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97D119C7-EBFA-421C-B76F-D9501F5966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UNTUACIÓN GLOBAL" sheetId="5" r:id="rId1"/>
    <sheet name="NOTA MEDIA" sheetId="4" r:id="rId2"/>
    <sheet name="PROYECTOS COMPETITIVOS" sheetId="1" r:id="rId3"/>
    <sheet name="PUBLICACIONES" sheetId="6" r:id="rId4"/>
    <sheet name="ESTANCIAS" sheetId="8" r:id="rId5"/>
    <sheet name="CONGRESOS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5" l="1"/>
  <c r="K3" i="5" s="1"/>
  <c r="E3" i="5"/>
  <c r="D3" i="5"/>
  <c r="H18" i="1"/>
  <c r="C3" i="6"/>
  <c r="H18" i="6"/>
  <c r="C3" i="8"/>
  <c r="G10" i="8"/>
  <c r="H15" i="7"/>
  <c r="C3" i="7" s="1"/>
  <c r="G3" i="5"/>
  <c r="C3" i="1" l="1"/>
  <c r="H3" i="5"/>
</calcChain>
</file>

<file path=xl/sharedStrings.xml><?xml version="1.0" encoding="utf-8"?>
<sst xmlns="http://schemas.openxmlformats.org/spreadsheetml/2006/main" count="109" uniqueCount="89">
  <si>
    <t>A</t>
  </si>
  <si>
    <t>B</t>
  </si>
  <si>
    <t>C</t>
  </si>
  <si>
    <t>D</t>
  </si>
  <si>
    <t>E</t>
  </si>
  <si>
    <t>REVISTA</t>
  </si>
  <si>
    <t>TOTAL</t>
  </si>
  <si>
    <r>
      <rPr>
        <b/>
        <vertAlign val="superscript"/>
        <sz val="11"/>
        <color theme="1"/>
        <rFont val="Calibri"/>
        <family val="2"/>
        <scheme val="minor"/>
      </rPr>
      <t>(1)</t>
    </r>
    <r>
      <rPr>
        <b/>
        <sz val="11"/>
        <color theme="1"/>
        <rFont val="Calibri"/>
        <family val="2"/>
        <scheme val="minor"/>
      </rPr>
      <t xml:space="preserve">AUTOR PRINCIPAL: </t>
    </r>
    <r>
      <rPr>
        <sz val="11"/>
        <color theme="1"/>
        <rFont val="Calibri"/>
        <family val="2"/>
        <scheme val="minor"/>
      </rPr>
      <t>PRIMER/ÚLTIMO FIRMANTE O AUTOR DE CORRESPONDENCIA</t>
    </r>
  </si>
  <si>
    <t>DECIL 1</t>
  </si>
  <si>
    <t>CUARTIL 1</t>
  </si>
  <si>
    <t>CUARTIL 2</t>
  </si>
  <si>
    <r>
      <t xml:space="preserve"> AUTOR/A  PRINCIPAL</t>
    </r>
    <r>
      <rPr>
        <b/>
        <vertAlign val="superscript"/>
        <sz val="11"/>
        <color theme="1"/>
        <rFont val="Calibri"/>
        <family val="2"/>
        <scheme val="minor"/>
      </rPr>
      <t>(1)</t>
    </r>
    <r>
      <rPr>
        <b/>
        <sz val="11"/>
        <color theme="1"/>
        <rFont val="Calibri"/>
        <family val="2"/>
        <scheme val="minor"/>
      </rPr>
      <t xml:space="preserve"> (SI/NO)</t>
    </r>
  </si>
  <si>
    <t>CUARTIL 3</t>
  </si>
  <si>
    <t>CUARTIL 4</t>
  </si>
  <si>
    <t>CANDIDATO/A</t>
  </si>
  <si>
    <t>F</t>
  </si>
  <si>
    <t>PARTICIPACIÓN EN PROYECTOS COMPETITIVOS (0-4 ptos)</t>
  </si>
  <si>
    <t>G</t>
  </si>
  <si>
    <t>H</t>
  </si>
  <si>
    <t>Tesis doctoral (2 ptos)</t>
  </si>
  <si>
    <t>Unidad Mixta De Investigación en Nutrición de Precisión para patologías digestivas (NUTRICURA PDig)</t>
  </si>
  <si>
    <t>Grupo de Investigación en Enfermedad de Alzheimer (GINEA)</t>
  </si>
  <si>
    <t>GRUPO DE INVESTIGACIÓN / UNIDAD MIXTA</t>
  </si>
  <si>
    <t>Autor/a</t>
  </si>
  <si>
    <t>Principal</t>
  </si>
  <si>
    <t>No principal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</si>
  <si>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</si>
  <si>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</si>
  <si>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</si>
  <si>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</si>
  <si>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</si>
  <si>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</si>
  <si>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</si>
  <si>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</si>
  <si>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>Grupo de Investigación de Farmacia</t>
  </si>
  <si>
    <t>PUBLICACIONES DE ARTÍCULOS INDEXADOS (0-7 ptos)</t>
  </si>
  <si>
    <t>ISSN (Utilizar JCR 2024)</t>
  </si>
  <si>
    <t>ARTÍCULOS INDEXADOS (JCR 2024)</t>
  </si>
  <si>
    <t>Título</t>
  </si>
  <si>
    <t>Entidad concesora</t>
  </si>
  <si>
    <t>Dotación</t>
  </si>
  <si>
    <t>Duración</t>
  </si>
  <si>
    <t>PROYECTOS DE INVESTIGACIÓN</t>
  </si>
  <si>
    <t>* CORRESPONDENCIA (ESCALAS NUMÉRICAS)</t>
  </si>
  <si>
    <t>Expediente externo</t>
  </si>
  <si>
    <t>IP</t>
  </si>
  <si>
    <t>PMID / DOI</t>
  </si>
  <si>
    <t>TÍTULO</t>
  </si>
  <si>
    <t>CONGRESOS</t>
  </si>
  <si>
    <t>CONGRESO</t>
  </si>
  <si>
    <t>NACIONAL / INTERNACIONAL</t>
  </si>
  <si>
    <t>COMUNICACIÓN ORAL, PÓSTER</t>
  </si>
  <si>
    <t>ESTANCIAS</t>
  </si>
  <si>
    <t>GRUPO RECEPTOR</t>
  </si>
  <si>
    <t>IP RECEPTOR</t>
  </si>
  <si>
    <t>DURACIÓN</t>
  </si>
  <si>
    <t>CENTRO RECEPTOR Y PAÍS</t>
  </si>
  <si>
    <t>LUGAR Y FECHA</t>
  </si>
  <si>
    <t>CUARTIL / DECIL</t>
  </si>
  <si>
    <t>Preguntar en docencia del hospital por el certificado de notas de residencia</t>
  </si>
  <si>
    <t>Para acreditar la o las estancias se deberá enviar un certificado emitido por el centro receptor y firmado por la persona tutora en el que se indiquen las fechas de inicio y fin.</t>
  </si>
  <si>
    <t xml:space="preserve">Para acreditar el resto se deberá enviar un certificado de participación de proyectos firmado por la dirección del centro beneficiario. </t>
  </si>
  <si>
    <t>Puntuación</t>
  </si>
  <si>
    <t>PRIMER O ÚLTIMO FIRMANTE (SI/NO)</t>
  </si>
  <si>
    <t>Primer/a o último/a firmante</t>
  </si>
  <si>
    <t>Internacional</t>
  </si>
  <si>
    <t>COLABORADOR/A</t>
  </si>
  <si>
    <t>IP/COIP</t>
  </si>
  <si>
    <t>Nacional (público)</t>
  </si>
  <si>
    <t>Nacional (privado)</t>
  </si>
  <si>
    <t>Autonómico (público)</t>
  </si>
  <si>
    <t>Autonómico (privado)</t>
  </si>
  <si>
    <t>Proyecto I+D+i concurrencia competitiva</t>
  </si>
  <si>
    <t>Comunicación oral nacional</t>
  </si>
  <si>
    <t>Comunicación oral internacional</t>
  </si>
  <si>
    <t>Póster nacional</t>
  </si>
  <si>
    <t>Póster internacional</t>
  </si>
  <si>
    <r>
      <t>Salud Cardiovascular Materna, Preeclampsia y Parto Prematuro</t>
    </r>
    <r>
      <rPr>
        <b/>
        <sz val="11"/>
        <color theme="1"/>
        <rFont val="Calibri"/>
        <family val="2"/>
        <scheme val="minor"/>
      </rPr>
      <t xml:space="preserve"> (contrato concedido en 2024)</t>
    </r>
  </si>
  <si>
    <t>Grupo de Investigación en Enfermedad de Parkinson y trastornos del movimiento</t>
  </si>
  <si>
    <t>Grupo de Investigación en Tumores ginecológicos, cáncer de mama y cáncer hereditario.</t>
  </si>
  <si>
    <t>Grupo de Investigación en Epigenómica Traslacional, Enfermedad y Longevidad (EPITELONG)</t>
  </si>
  <si>
    <t>Grupo de Investigación Núcleo de investigación traslacional integrado Urológico de Valencia (NITIUV)</t>
  </si>
  <si>
    <t>Grupo de Investigación en Inmunoterapia y Biomodelos de Autoinmunidad</t>
  </si>
  <si>
    <t>NOTA MEDIA RESIDENCIA (ESCALA NUMÉRICA) (0-2 ptos)</t>
  </si>
  <si>
    <t>Grupo Emergente o de nueva creación (2 puntos extra)**</t>
  </si>
  <si>
    <t>** Grupos emergentes o de nueva creación:</t>
  </si>
  <si>
    <t>* Las estancias Erasmus no son valorables</t>
  </si>
  <si>
    <t>ESTANCIAS DE 1 MES (1 PUNTO NACIONAL; 2 PUNTOS INTERNACIONAL)* (0-3 ptos)</t>
  </si>
  <si>
    <t>PARTICIPACIÓN CONGRESOS NACIONALES O INTERNACIONALES (PRIMER AUTOR) (0-2 ptos)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</si>
</sst>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3" fillId="4" borderId="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4" xfId="0" applyFont="1" applyFill="1" applyBorder="1"/>
    <xf numFmtId="0" fontId="0" fillId="5" borderId="18" xfId="0" applyFill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0" fontId="0" fillId="5" borderId="19" xfId="0" applyFill="1" applyBorder="1" applyAlignment="1">
      <alignment vertical="center" wrapText="1"/>
    </xf>
    <xf numFmtId="0" fontId="0" fillId="6" borderId="20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0" fontId="0" fillId="6" borderId="21" xfId="0" applyFill="1" applyBorder="1" applyAlignment="1">
      <alignment vertical="center" wrapText="1"/>
    </xf>
    <xf numFmtId="0" fontId="0" fillId="7" borderId="18" xfId="0" applyFill="1" applyBorder="1" applyAlignment="1">
      <alignment vertical="center" wrapText="1"/>
    </xf>
    <xf numFmtId="0" fontId="0" fillId="7" borderId="8" xfId="0" applyFill="1" applyBorder="1" applyAlignment="1">
      <alignment vertical="center" wrapText="1"/>
    </xf>
    <xf numFmtId="0" fontId="0" fillId="7" borderId="19" xfId="0" applyFill="1" applyBorder="1" applyAlignment="1">
      <alignment vertical="center" wrapText="1"/>
    </xf>
    <xf numFmtId="0" fontId="0" fillId="8" borderId="11" xfId="0" applyFill="1" applyBorder="1" applyAlignment="1">
      <alignment vertical="center" wrapText="1"/>
    </xf>
    <xf numFmtId="0" fontId="0" fillId="8" borderId="8" xfId="0" applyFill="1" applyBorder="1" applyAlignment="1">
      <alignment vertical="center" wrapText="1"/>
    </xf>
    <xf numFmtId="0" fontId="0" fillId="8" borderId="10" xfId="0" applyFill="1" applyBorder="1" applyAlignment="1">
      <alignment vertical="center" wrapText="1"/>
    </xf>
    <xf numFmtId="0" fontId="1" fillId="5" borderId="17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1" fillId="5" borderId="9" xfId="0" applyFont="1" applyFill="1" applyBorder="1" applyAlignment="1">
      <alignment vertical="center" wrapText="1"/>
    </xf>
    <xf numFmtId="0" fontId="1" fillId="6" borderId="15" xfId="0" applyFont="1" applyFill="1" applyBorder="1" applyAlignment="1">
      <alignment vertical="center" wrapText="1"/>
    </xf>
    <xf numFmtId="0" fontId="1" fillId="6" borderId="5" xfId="0" applyFont="1" applyFill="1" applyBorder="1" applyAlignment="1">
      <alignment vertical="center" wrapText="1"/>
    </xf>
    <xf numFmtId="0" fontId="1" fillId="6" borderId="16" xfId="0" applyFont="1" applyFill="1" applyBorder="1" applyAlignment="1">
      <alignment vertical="center" wrapText="1"/>
    </xf>
    <xf numFmtId="0" fontId="1" fillId="7" borderId="17" xfId="0" applyFont="1" applyFill="1" applyBorder="1" applyAlignment="1">
      <alignment vertical="center" wrapText="1"/>
    </xf>
    <xf numFmtId="0" fontId="1" fillId="7" borderId="7" xfId="0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0" fontId="1" fillId="8" borderId="1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" fillId="8" borderId="2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10" borderId="1" xfId="0" applyFont="1" applyFill="1" applyBorder="1"/>
    <xf numFmtId="0" fontId="1" fillId="11" borderId="6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 wrapText="1"/>
    </xf>
    <xf numFmtId="0" fontId="0" fillId="0" borderId="25" xfId="0" applyBorder="1" applyAlignment="1">
      <alignment wrapText="1"/>
    </xf>
    <xf numFmtId="0" fontId="0" fillId="0" borderId="26" xfId="0" applyBorder="1"/>
    <xf numFmtId="0" fontId="1" fillId="0" borderId="33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8" borderId="32" xfId="0" applyFont="1" applyFill="1" applyBorder="1" applyAlignment="1">
      <alignment horizontal="center" vertical="center" wrapText="1"/>
    </xf>
    <xf numFmtId="0" fontId="1" fillId="8" borderId="27" xfId="0" applyFont="1" applyFill="1" applyBorder="1" applyAlignment="1">
      <alignment horizontal="center" vertical="center" wrapText="1"/>
    </xf>
    <xf numFmtId="0" fontId="1" fillId="8" borderId="2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6" fillId="0" borderId="0" xfId="0" applyFont="1"/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" fillId="0" borderId="35" xfId="0" applyFont="1" applyBorder="1"/>
    <xf numFmtId="0" fontId="1" fillId="8" borderId="39" xfId="0" applyFont="1" applyFill="1" applyBorder="1" applyAlignment="1">
      <alignment horizontal="center" vertical="center" wrapText="1"/>
    </xf>
    <xf numFmtId="0" fontId="1" fillId="8" borderId="40" xfId="0" applyFont="1" applyFill="1" applyBorder="1" applyAlignment="1">
      <alignment horizontal="center" vertical="center" wrapText="1"/>
    </xf>
    <xf numFmtId="0" fontId="1" fillId="8" borderId="41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2" xfId="0" applyBorder="1"/>
    <xf numFmtId="0" fontId="1" fillId="8" borderId="43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12" borderId="0" xfId="0" applyFill="1"/>
    <xf numFmtId="0" fontId="1" fillId="3" borderId="3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E2C3E-08C9-4789-B927-630152BB8D7F}">
  <dimension ref="B2:L24"/>
  <sheetViews>
    <sheetView showGridLines="0" tabSelected="1" workbookViewId="0">
      <selection activeCell="D14" sqref="D14"/>
    </sheetView>
  </sheetViews>
  <sheetFormatPr baseColWidth="10" defaultColWidth="9.140625" defaultRowHeight="15" x14ac:dyDescent="0.25"/>
  <cols>
    <col min="1" max="1" width="2.7109375" customWidth="1"/>
    <col min="2" max="2" width="36.42578125" customWidth="1"/>
    <col min="3" max="3" width="82.7109375" bestFit="1" customWidth="1"/>
    <col min="4" max="11" width="10.7109375" customWidth="1"/>
    <col min="12" max="12" width="7.28515625" customWidth="1"/>
  </cols>
  <sheetData>
    <row r="2" spans="2:12" x14ac:dyDescent="0.25">
      <c r="B2" s="41" t="s">
        <v>14</v>
      </c>
      <c r="C2" s="41" t="s">
        <v>22</v>
      </c>
      <c r="D2" s="39" t="s">
        <v>0</v>
      </c>
      <c r="E2" s="39" t="s">
        <v>1</v>
      </c>
      <c r="F2" s="39" t="s">
        <v>2</v>
      </c>
      <c r="G2" s="39" t="s">
        <v>3</v>
      </c>
      <c r="H2" s="39" t="s">
        <v>4</v>
      </c>
      <c r="I2" s="39" t="s">
        <v>15</v>
      </c>
      <c r="J2" s="39" t="s">
        <v>17</v>
      </c>
      <c r="K2" s="40" t="s">
        <v>18</v>
      </c>
    </row>
    <row r="3" spans="2:12" x14ac:dyDescent="0.25">
      <c r="B3" s="2"/>
      <c r="C3" s="2"/>
      <c r="D3" s="1">
        <f>'NOTA MEDIA'!C3</f>
        <v>0</v>
      </c>
      <c r="E3" s="1">
        <f>'PROYECTOS COMPETITIVOS'!C3</f>
        <v>0</v>
      </c>
      <c r="F3" s="1">
        <f>PUBLICACIONES!C3</f>
        <v>0</v>
      </c>
      <c r="G3" s="1">
        <f>ESTANCIAS!C3</f>
        <v>0</v>
      </c>
      <c r="H3" s="1">
        <f>CONGRESOS!C3</f>
        <v>0</v>
      </c>
      <c r="I3" s="1"/>
      <c r="J3" s="1"/>
      <c r="K3" s="1">
        <f>D3+E3+F3+G3+H3+I3+J3</f>
        <v>0</v>
      </c>
    </row>
    <row r="4" spans="2:12" ht="15.75" thickBot="1" x14ac:dyDescent="0.3">
      <c r="D4" s="3"/>
      <c r="E4" s="3"/>
      <c r="F4" s="3"/>
      <c r="G4" s="3"/>
      <c r="H4" s="3"/>
      <c r="I4" s="3"/>
      <c r="J4" s="3"/>
      <c r="K4" s="3"/>
      <c r="L4" s="3"/>
    </row>
    <row r="5" spans="2:12" x14ac:dyDescent="0.25">
      <c r="B5" s="4" t="s">
        <v>26</v>
      </c>
      <c r="C5" s="44" t="s">
        <v>83</v>
      </c>
      <c r="D5" s="3"/>
      <c r="E5" s="3"/>
      <c r="F5" s="3"/>
      <c r="G5" s="3"/>
      <c r="H5" s="3"/>
      <c r="I5" s="3"/>
      <c r="J5" s="3"/>
      <c r="K5" s="3"/>
      <c r="L5" s="3"/>
    </row>
    <row r="6" spans="2:12" x14ac:dyDescent="0.25">
      <c r="B6" s="4" t="s">
        <v>27</v>
      </c>
      <c r="C6" s="45" t="s">
        <v>16</v>
      </c>
      <c r="D6" s="3"/>
      <c r="E6" s="3"/>
      <c r="F6" s="3"/>
      <c r="G6" s="3"/>
      <c r="H6" s="3"/>
      <c r="I6" s="3"/>
      <c r="J6" s="3"/>
      <c r="K6" s="3"/>
      <c r="L6" s="3"/>
    </row>
    <row r="7" spans="2:12" s="7" customFormat="1" x14ac:dyDescent="0.25">
      <c r="B7" s="4" t="s">
        <v>28</v>
      </c>
      <c r="C7" s="45" t="s">
        <v>35</v>
      </c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4" t="s">
        <v>29</v>
      </c>
      <c r="C8" s="45" t="s">
        <v>87</v>
      </c>
      <c r="D8" s="3"/>
      <c r="E8" s="3"/>
      <c r="F8" s="3"/>
      <c r="G8" s="3"/>
      <c r="H8" s="3"/>
      <c r="I8" s="3"/>
      <c r="J8" s="3"/>
      <c r="K8" s="3"/>
      <c r="L8" s="3"/>
    </row>
    <row r="9" spans="2:12" x14ac:dyDescent="0.25">
      <c r="B9" s="4" t="s">
        <v>30</v>
      </c>
      <c r="C9" s="45" t="s">
        <v>88</v>
      </c>
      <c r="D9" s="3"/>
      <c r="E9" s="3"/>
      <c r="F9" s="3"/>
      <c r="G9" s="3"/>
      <c r="H9" s="3"/>
      <c r="I9" s="3"/>
      <c r="J9" s="3"/>
      <c r="K9" s="3"/>
      <c r="L9" s="3"/>
    </row>
    <row r="10" spans="2:12" x14ac:dyDescent="0.25">
      <c r="B10" s="4" t="s">
        <v>31</v>
      </c>
      <c r="C10" s="45" t="s">
        <v>19</v>
      </c>
      <c r="D10" s="3"/>
      <c r="E10" s="3"/>
      <c r="F10" s="3"/>
      <c r="G10" s="3"/>
      <c r="H10" s="3"/>
      <c r="I10" s="3"/>
      <c r="J10" s="3"/>
      <c r="K10" s="3"/>
      <c r="L10" s="3"/>
    </row>
    <row r="11" spans="2:12" ht="15.75" thickBot="1" x14ac:dyDescent="0.3">
      <c r="B11" s="4" t="s">
        <v>32</v>
      </c>
      <c r="C11" s="68" t="s">
        <v>84</v>
      </c>
      <c r="D11" s="3"/>
      <c r="E11" s="3"/>
      <c r="F11" s="3"/>
      <c r="G11" s="3"/>
      <c r="H11" s="3"/>
      <c r="I11" s="3"/>
      <c r="J11" s="3"/>
      <c r="K11" s="3"/>
      <c r="L11" s="3"/>
    </row>
    <row r="12" spans="2:12" ht="15.75" thickBot="1" x14ac:dyDescent="0.3">
      <c r="B12" s="4" t="s">
        <v>33</v>
      </c>
      <c r="C12" s="61" t="s">
        <v>6</v>
      </c>
      <c r="D12" s="3"/>
      <c r="E12" s="3"/>
      <c r="F12" s="3"/>
      <c r="G12" s="3"/>
      <c r="H12" s="3"/>
      <c r="I12" s="3"/>
      <c r="J12" s="3"/>
      <c r="K12" s="3"/>
      <c r="L12" s="3"/>
    </row>
    <row r="13" spans="2:12" x14ac:dyDescent="0.25">
      <c r="B13" s="4"/>
      <c r="D13" s="3"/>
      <c r="E13" s="3"/>
      <c r="F13" s="3"/>
      <c r="G13" s="3"/>
      <c r="H13" s="3"/>
      <c r="I13" s="3"/>
      <c r="J13" s="3"/>
      <c r="K13" s="3"/>
      <c r="L13" s="3"/>
    </row>
    <row r="14" spans="2:12" x14ac:dyDescent="0.25">
      <c r="B14" s="4"/>
      <c r="D14" s="3"/>
      <c r="E14" s="3"/>
      <c r="F14" s="3"/>
      <c r="G14" s="3"/>
      <c r="H14" s="3"/>
      <c r="I14" s="3"/>
      <c r="J14" s="3"/>
      <c r="K14" s="3"/>
      <c r="L14" s="3"/>
    </row>
    <row r="15" spans="2:12" x14ac:dyDescent="0.25">
      <c r="B15" s="11" t="s">
        <v>85</v>
      </c>
      <c r="D15" s="10"/>
      <c r="E15" s="10"/>
      <c r="F15" s="10"/>
      <c r="G15" s="10"/>
      <c r="H15" s="10"/>
      <c r="I15" s="10"/>
      <c r="J15" s="10"/>
      <c r="K15" s="10"/>
      <c r="L15" s="10"/>
    </row>
    <row r="16" spans="2:12" x14ac:dyDescent="0.25">
      <c r="B16" t="s">
        <v>82</v>
      </c>
    </row>
    <row r="17" spans="2:4" x14ac:dyDescent="0.25">
      <c r="B17" t="s">
        <v>20</v>
      </c>
      <c r="D17" s="7"/>
    </row>
    <row r="18" spans="2:4" x14ac:dyDescent="0.25">
      <c r="B18" t="s">
        <v>21</v>
      </c>
    </row>
    <row r="19" spans="2:4" x14ac:dyDescent="0.25">
      <c r="B19" t="s">
        <v>81</v>
      </c>
    </row>
    <row r="20" spans="2:4" x14ac:dyDescent="0.25">
      <c r="B20" t="s">
        <v>34</v>
      </c>
    </row>
    <row r="21" spans="2:4" x14ac:dyDescent="0.25">
      <c r="B21" t="s">
        <v>78</v>
      </c>
    </row>
    <row r="22" spans="2:4" x14ac:dyDescent="0.25">
      <c r="B22" t="s">
        <v>79</v>
      </c>
    </row>
    <row r="23" spans="2:4" x14ac:dyDescent="0.25">
      <c r="B23" t="s">
        <v>80</v>
      </c>
    </row>
    <row r="24" spans="2:4" x14ac:dyDescent="0.25">
      <c r="B24" s="71" t="s">
        <v>77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01E8D-07E7-4234-9FC4-18A96A83EE72}">
  <dimension ref="B2:J21"/>
  <sheetViews>
    <sheetView showGridLines="0" workbookViewId="0">
      <selection activeCell="K24" sqref="K24"/>
    </sheetView>
  </sheetViews>
  <sheetFormatPr baseColWidth="10" defaultColWidth="9.140625" defaultRowHeight="15" x14ac:dyDescent="0.25"/>
  <cols>
    <col min="1" max="1" width="2.7109375" customWidth="1"/>
    <col min="2" max="2" width="36.42578125" customWidth="1"/>
    <col min="3" max="3" width="10.42578125" customWidth="1"/>
    <col min="4" max="4" width="7.28515625" customWidth="1"/>
    <col min="5" max="5" width="9.140625" customWidth="1"/>
    <col min="6" max="6" width="8.85546875" customWidth="1"/>
    <col min="8" max="8" width="8.140625" customWidth="1"/>
    <col min="9" max="9" width="9.5703125" customWidth="1"/>
    <col min="10" max="10" width="9.85546875" customWidth="1"/>
    <col min="11" max="11" width="10.42578125" customWidth="1"/>
  </cols>
  <sheetData>
    <row r="2" spans="2:10" x14ac:dyDescent="0.25">
      <c r="B2" s="41" t="s">
        <v>14</v>
      </c>
      <c r="C2" s="39" t="s">
        <v>0</v>
      </c>
    </row>
    <row r="3" spans="2:10" x14ac:dyDescent="0.25">
      <c r="B3" s="2"/>
      <c r="C3" s="1"/>
    </row>
    <row r="4" spans="2:10" x14ac:dyDescent="0.25">
      <c r="C4" s="3"/>
      <c r="D4" s="3"/>
    </row>
    <row r="5" spans="2:10" x14ac:dyDescent="0.25">
      <c r="B5" s="4"/>
      <c r="C5" s="3"/>
      <c r="D5" s="3"/>
    </row>
    <row r="6" spans="2:10" ht="15.75" thickBot="1" x14ac:dyDescent="0.3">
      <c r="B6" s="4"/>
      <c r="C6" s="3"/>
      <c r="D6" s="3"/>
    </row>
    <row r="7" spans="2:10" s="7" customFormat="1" ht="15.75" thickBot="1" x14ac:dyDescent="0.3">
      <c r="B7" s="4"/>
      <c r="C7" s="12" t="s">
        <v>43</v>
      </c>
      <c r="D7" s="13"/>
      <c r="E7" s="13"/>
      <c r="F7" s="13"/>
      <c r="G7" s="13"/>
      <c r="H7" s="13"/>
      <c r="I7" s="13"/>
      <c r="J7" s="14"/>
    </row>
    <row r="8" spans="2:10" x14ac:dyDescent="0.25">
      <c r="B8" s="4"/>
      <c r="C8" s="27">
        <v>0.05</v>
      </c>
      <c r="D8" s="15">
        <v>6.1</v>
      </c>
      <c r="E8" s="30">
        <v>0.55000000000000004</v>
      </c>
      <c r="F8" s="18">
        <v>7.1</v>
      </c>
      <c r="G8" s="33">
        <v>1.05</v>
      </c>
      <c r="H8" s="21">
        <v>8.1</v>
      </c>
      <c r="I8" s="36">
        <v>1.55</v>
      </c>
      <c r="J8" s="24">
        <v>9.1</v>
      </c>
    </row>
    <row r="9" spans="2:10" x14ac:dyDescent="0.25">
      <c r="B9" s="4"/>
      <c r="C9" s="28">
        <v>0.1</v>
      </c>
      <c r="D9" s="16">
        <v>6.2</v>
      </c>
      <c r="E9" s="31">
        <v>0.6</v>
      </c>
      <c r="F9" s="19">
        <v>7.2</v>
      </c>
      <c r="G9" s="34">
        <v>1.1000000000000001</v>
      </c>
      <c r="H9" s="22">
        <v>8.1999999999999993</v>
      </c>
      <c r="I9" s="37">
        <v>1.6</v>
      </c>
      <c r="J9" s="25">
        <v>9.1999999999999993</v>
      </c>
    </row>
    <row r="10" spans="2:10" x14ac:dyDescent="0.25">
      <c r="B10" s="4"/>
      <c r="C10" s="28">
        <v>0.15</v>
      </c>
      <c r="D10" s="16">
        <v>6.3</v>
      </c>
      <c r="E10" s="31">
        <v>0.65</v>
      </c>
      <c r="F10" s="19">
        <v>7.3</v>
      </c>
      <c r="G10" s="34">
        <v>1.1499999999999999</v>
      </c>
      <c r="H10" s="22">
        <v>8.3000000000000007</v>
      </c>
      <c r="I10" s="37">
        <v>1.65</v>
      </c>
      <c r="J10" s="25">
        <v>9.3000000000000007</v>
      </c>
    </row>
    <row r="11" spans="2:10" x14ac:dyDescent="0.25">
      <c r="B11" s="4"/>
      <c r="C11" s="28">
        <v>0.2</v>
      </c>
      <c r="D11" s="16">
        <v>6.4</v>
      </c>
      <c r="E11" s="31">
        <v>0.7</v>
      </c>
      <c r="F11" s="19">
        <v>7.4</v>
      </c>
      <c r="G11" s="34">
        <v>1.2</v>
      </c>
      <c r="H11" s="22">
        <v>8.4</v>
      </c>
      <c r="I11" s="37">
        <v>1.7</v>
      </c>
      <c r="J11" s="25">
        <v>9.4</v>
      </c>
    </row>
    <row r="12" spans="2:10" x14ac:dyDescent="0.25">
      <c r="B12" s="4"/>
      <c r="C12" s="28">
        <v>0.25</v>
      </c>
      <c r="D12" s="16">
        <v>6.5</v>
      </c>
      <c r="E12" s="31">
        <v>0.75</v>
      </c>
      <c r="F12" s="19">
        <v>7.5</v>
      </c>
      <c r="G12" s="34">
        <v>1.25</v>
      </c>
      <c r="H12" s="22">
        <v>8.5</v>
      </c>
      <c r="I12" s="37">
        <v>1.75</v>
      </c>
      <c r="J12" s="25">
        <v>9.5</v>
      </c>
    </row>
    <row r="13" spans="2:10" x14ac:dyDescent="0.25">
      <c r="B13" s="4"/>
      <c r="C13" s="28">
        <v>0.3</v>
      </c>
      <c r="D13" s="16">
        <v>6.6</v>
      </c>
      <c r="E13" s="31">
        <v>0.8</v>
      </c>
      <c r="F13" s="19">
        <v>7.6</v>
      </c>
      <c r="G13" s="34">
        <v>1.3</v>
      </c>
      <c r="H13" s="22">
        <v>8.6</v>
      </c>
      <c r="I13" s="37">
        <v>1.8</v>
      </c>
      <c r="J13" s="25">
        <v>9.6</v>
      </c>
    </row>
    <row r="14" spans="2:10" x14ac:dyDescent="0.25">
      <c r="B14" s="4"/>
      <c r="C14" s="28">
        <v>0.35</v>
      </c>
      <c r="D14" s="16">
        <v>6.7</v>
      </c>
      <c r="E14" s="31">
        <v>0.85</v>
      </c>
      <c r="F14" s="19">
        <v>7.7</v>
      </c>
      <c r="G14" s="34">
        <v>1.35</v>
      </c>
      <c r="H14" s="22">
        <v>8.6999999999999993</v>
      </c>
      <c r="I14" s="37">
        <v>1.85</v>
      </c>
      <c r="J14" s="25">
        <v>9.6999999999999993</v>
      </c>
    </row>
    <row r="15" spans="2:10" x14ac:dyDescent="0.25">
      <c r="C15" s="28">
        <v>0.4</v>
      </c>
      <c r="D15" s="16">
        <v>6.8</v>
      </c>
      <c r="E15" s="31">
        <v>0.9</v>
      </c>
      <c r="F15" s="19">
        <v>7.8</v>
      </c>
      <c r="G15" s="34">
        <v>1.4</v>
      </c>
      <c r="H15" s="22">
        <v>8.8000000000000007</v>
      </c>
      <c r="I15" s="37">
        <v>1.9</v>
      </c>
      <c r="J15" s="25">
        <v>9.8000000000000007</v>
      </c>
    </row>
    <row r="16" spans="2:10" x14ac:dyDescent="0.25">
      <c r="C16" s="28">
        <v>0.45</v>
      </c>
      <c r="D16" s="16">
        <v>6.9</v>
      </c>
      <c r="E16" s="31">
        <v>0.95</v>
      </c>
      <c r="F16" s="19">
        <v>7.9</v>
      </c>
      <c r="G16" s="34">
        <v>1.45</v>
      </c>
      <c r="H16" s="22">
        <v>8.9</v>
      </c>
      <c r="I16" s="37">
        <v>1.95</v>
      </c>
      <c r="J16" s="25">
        <v>9.9</v>
      </c>
    </row>
    <row r="17" spans="2:10" ht="15.75" thickBot="1" x14ac:dyDescent="0.3">
      <c r="C17" s="29">
        <v>0.5</v>
      </c>
      <c r="D17" s="17">
        <v>7</v>
      </c>
      <c r="E17" s="32">
        <v>1</v>
      </c>
      <c r="F17" s="20">
        <v>8</v>
      </c>
      <c r="G17" s="35">
        <v>1.5</v>
      </c>
      <c r="H17" s="23">
        <v>9</v>
      </c>
      <c r="I17" s="38">
        <v>2</v>
      </c>
      <c r="J17" s="26">
        <v>10</v>
      </c>
    </row>
    <row r="21" spans="2:10" x14ac:dyDescent="0.25">
      <c r="B21" s="11" t="s">
        <v>59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2"/>
  <sheetViews>
    <sheetView showGridLines="0" workbookViewId="0">
      <selection activeCell="H19" sqref="H19"/>
    </sheetView>
  </sheetViews>
  <sheetFormatPr baseColWidth="10" defaultColWidth="9.140625" defaultRowHeight="15" x14ac:dyDescent="0.25"/>
  <cols>
    <col min="1" max="1" width="2.7109375" customWidth="1"/>
    <col min="2" max="2" width="36.42578125" customWidth="1"/>
    <col min="3" max="3" width="8.7109375" bestFit="1" customWidth="1"/>
    <col min="4" max="4" width="17.140625" bestFit="1" customWidth="1"/>
    <col min="7" max="7" width="18.7109375" bestFit="1" customWidth="1"/>
    <col min="11" max="11" width="32.140625" bestFit="1" customWidth="1"/>
    <col min="13" max="13" width="16.85546875" bestFit="1" customWidth="1"/>
  </cols>
  <sheetData>
    <row r="2" spans="2:13" x14ac:dyDescent="0.25">
      <c r="B2" s="41" t="s">
        <v>14</v>
      </c>
      <c r="C2" s="39" t="s">
        <v>1</v>
      </c>
    </row>
    <row r="3" spans="2:13" x14ac:dyDescent="0.25">
      <c r="B3" s="2"/>
      <c r="C3" s="1">
        <f>H18</f>
        <v>0</v>
      </c>
    </row>
    <row r="5" spans="2:13" x14ac:dyDescent="0.25">
      <c r="B5" s="72" t="s">
        <v>42</v>
      </c>
      <c r="C5" s="73"/>
      <c r="D5" s="73"/>
      <c r="E5" s="73"/>
      <c r="F5" s="73"/>
      <c r="G5" s="73"/>
      <c r="H5" s="74"/>
    </row>
    <row r="6" spans="2:13" x14ac:dyDescent="0.25">
      <c r="B6" s="42" t="s">
        <v>38</v>
      </c>
      <c r="C6" s="43" t="s">
        <v>45</v>
      </c>
      <c r="D6" s="43" t="s">
        <v>39</v>
      </c>
      <c r="E6" s="43" t="s">
        <v>40</v>
      </c>
      <c r="F6" s="43" t="s">
        <v>41</v>
      </c>
      <c r="G6" s="43" t="s">
        <v>44</v>
      </c>
      <c r="H6" s="9" t="s">
        <v>6</v>
      </c>
    </row>
    <row r="7" spans="2:13" ht="15.75" thickBot="1" x14ac:dyDescent="0.3">
      <c r="B7" s="2"/>
      <c r="C7" s="6"/>
      <c r="D7" s="6"/>
      <c r="E7" s="6"/>
      <c r="F7" s="6"/>
      <c r="G7" s="6"/>
      <c r="H7" s="6"/>
    </row>
    <row r="8" spans="2:13" ht="30.75" thickBot="1" x14ac:dyDescent="0.3">
      <c r="B8" s="2"/>
      <c r="C8" s="6"/>
      <c r="D8" s="6"/>
      <c r="E8" s="6"/>
      <c r="F8" s="6"/>
      <c r="G8" s="6"/>
      <c r="H8" s="6"/>
      <c r="K8" s="62" t="s">
        <v>72</v>
      </c>
      <c r="L8" s="63" t="s">
        <v>67</v>
      </c>
      <c r="M8" s="64" t="s">
        <v>66</v>
      </c>
    </row>
    <row r="9" spans="2:13" x14ac:dyDescent="0.25">
      <c r="B9" s="2"/>
      <c r="C9" s="6"/>
      <c r="D9" s="6"/>
      <c r="E9" s="6"/>
      <c r="F9" s="6"/>
      <c r="G9" s="6"/>
      <c r="H9" s="6"/>
      <c r="K9" s="65" t="s">
        <v>70</v>
      </c>
      <c r="L9" s="66">
        <v>2.5</v>
      </c>
      <c r="M9" s="67">
        <v>1.5</v>
      </c>
    </row>
    <row r="10" spans="2:13" x14ac:dyDescent="0.25">
      <c r="B10" s="2"/>
      <c r="C10" s="1"/>
      <c r="D10" s="1"/>
      <c r="E10" s="1"/>
      <c r="F10" s="1"/>
      <c r="G10" s="1"/>
      <c r="H10" s="6"/>
      <c r="K10" s="46" t="s">
        <v>71</v>
      </c>
      <c r="L10" s="52">
        <v>1.5</v>
      </c>
      <c r="M10" s="53">
        <v>0.5</v>
      </c>
    </row>
    <row r="11" spans="2:13" x14ac:dyDescent="0.25">
      <c r="B11" s="2"/>
      <c r="C11" s="1"/>
      <c r="D11" s="1"/>
      <c r="E11" s="1"/>
      <c r="F11" s="1"/>
      <c r="G11" s="1"/>
      <c r="H11" s="6"/>
      <c r="K11" s="46" t="s">
        <v>68</v>
      </c>
      <c r="L11" s="52">
        <v>3.5</v>
      </c>
      <c r="M11" s="53">
        <v>2</v>
      </c>
    </row>
    <row r="12" spans="2:13" x14ac:dyDescent="0.25">
      <c r="B12" s="2"/>
      <c r="C12" s="1"/>
      <c r="D12" s="1"/>
      <c r="E12" s="1"/>
      <c r="F12" s="1"/>
      <c r="G12" s="1"/>
      <c r="H12" s="6"/>
      <c r="K12" s="46" t="s">
        <v>69</v>
      </c>
      <c r="L12" s="54">
        <v>2</v>
      </c>
      <c r="M12" s="55">
        <v>1</v>
      </c>
    </row>
    <row r="13" spans="2:13" ht="15.75" thickBot="1" x14ac:dyDescent="0.3">
      <c r="B13" s="2"/>
      <c r="C13" s="1"/>
      <c r="D13" s="1"/>
      <c r="E13" s="1"/>
      <c r="F13" s="1"/>
      <c r="G13" s="1"/>
      <c r="H13" s="6"/>
      <c r="K13" s="47" t="s">
        <v>65</v>
      </c>
      <c r="L13" s="56">
        <v>4</v>
      </c>
      <c r="M13" s="57">
        <v>2.5</v>
      </c>
    </row>
    <row r="14" spans="2:13" x14ac:dyDescent="0.25">
      <c r="B14" s="2"/>
      <c r="C14" s="1"/>
      <c r="D14" s="1"/>
      <c r="E14" s="1"/>
      <c r="F14" s="1"/>
      <c r="G14" s="1"/>
      <c r="H14" s="6"/>
    </row>
    <row r="15" spans="2:13" x14ac:dyDescent="0.25">
      <c r="B15" s="2"/>
      <c r="C15" s="1"/>
      <c r="D15" s="1"/>
      <c r="E15" s="1"/>
      <c r="F15" s="1"/>
      <c r="G15" s="1"/>
      <c r="H15" s="6"/>
    </row>
    <row r="16" spans="2:13" x14ac:dyDescent="0.25">
      <c r="B16" s="2"/>
      <c r="C16" s="1"/>
      <c r="D16" s="1"/>
      <c r="E16" s="1"/>
      <c r="F16" s="1"/>
      <c r="G16" s="1"/>
      <c r="H16" s="6"/>
    </row>
    <row r="17" spans="2:8" x14ac:dyDescent="0.25">
      <c r="B17" s="2"/>
      <c r="C17" s="1"/>
      <c r="D17" s="1"/>
      <c r="E17" s="1"/>
      <c r="F17" s="1"/>
      <c r="G17" s="1"/>
      <c r="H17" s="6"/>
    </row>
    <row r="18" spans="2:8" x14ac:dyDescent="0.25">
      <c r="C18" s="3"/>
      <c r="D18" s="3"/>
      <c r="E18" s="3"/>
      <c r="F18" s="3"/>
      <c r="G18" s="8" t="s">
        <v>1</v>
      </c>
      <c r="H18" s="1">
        <f>SUM(H7:H17)</f>
        <v>0</v>
      </c>
    </row>
    <row r="22" spans="2:8" x14ac:dyDescent="0.25">
      <c r="B22" s="58" t="s">
        <v>61</v>
      </c>
    </row>
  </sheetData>
  <mergeCells count="1">
    <mergeCell ref="B5:H5"/>
  </mergeCells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EDE55-3FB7-4EFE-AE81-2B09F71BE534}">
  <dimension ref="B2:M26"/>
  <sheetViews>
    <sheetView showGridLines="0" workbookViewId="0">
      <selection activeCell="C4" sqref="C4"/>
    </sheetView>
  </sheetViews>
  <sheetFormatPr baseColWidth="10" defaultColWidth="9.140625" defaultRowHeight="15" x14ac:dyDescent="0.25"/>
  <cols>
    <col min="1" max="1" width="2.7109375" customWidth="1"/>
    <col min="2" max="2" width="36.42578125" customWidth="1"/>
    <col min="3" max="3" width="74.42578125" bestFit="1" customWidth="1"/>
    <col min="4" max="4" width="14.5703125" bestFit="1" customWidth="1"/>
    <col min="5" max="5" width="11" customWidth="1"/>
    <col min="6" max="6" width="11.7109375" bestFit="1" customWidth="1"/>
    <col min="7" max="7" width="19.140625" bestFit="1" customWidth="1"/>
    <col min="8" max="8" width="12.7109375" bestFit="1" customWidth="1"/>
  </cols>
  <sheetData>
    <row r="2" spans="2:13" x14ac:dyDescent="0.25">
      <c r="B2" s="41" t="s">
        <v>14</v>
      </c>
      <c r="C2" s="39" t="s">
        <v>2</v>
      </c>
    </row>
    <row r="3" spans="2:13" x14ac:dyDescent="0.25">
      <c r="B3" s="2"/>
      <c r="C3" s="1">
        <f>H18</f>
        <v>0</v>
      </c>
    </row>
    <row r="4" spans="2:13" x14ac:dyDescent="0.25">
      <c r="C4" s="3"/>
      <c r="D4" s="3"/>
    </row>
    <row r="6" spans="2:13" x14ac:dyDescent="0.25">
      <c r="B6" s="75" t="s">
        <v>37</v>
      </c>
      <c r="C6" s="75"/>
      <c r="D6" s="75"/>
      <c r="E6" s="75"/>
      <c r="F6" s="75"/>
      <c r="G6" s="75"/>
      <c r="H6" s="75"/>
    </row>
    <row r="7" spans="2:13" ht="45" x14ac:dyDescent="0.25">
      <c r="B7" s="42" t="s">
        <v>5</v>
      </c>
      <c r="C7" s="43" t="s">
        <v>47</v>
      </c>
      <c r="D7" s="43" t="s">
        <v>58</v>
      </c>
      <c r="E7" s="43" t="s">
        <v>46</v>
      </c>
      <c r="F7" s="43" t="s">
        <v>36</v>
      </c>
      <c r="G7" s="43" t="s">
        <v>11</v>
      </c>
      <c r="H7" s="9" t="s">
        <v>6</v>
      </c>
      <c r="M7" s="10"/>
    </row>
    <row r="8" spans="2:13" x14ac:dyDescent="0.25">
      <c r="B8" s="2"/>
      <c r="C8" s="6"/>
      <c r="D8" s="6"/>
      <c r="E8" s="6"/>
      <c r="F8" s="6"/>
      <c r="G8" s="6"/>
      <c r="H8" s="6"/>
    </row>
    <row r="9" spans="2:13" x14ac:dyDescent="0.25">
      <c r="B9" s="2"/>
      <c r="C9" s="6"/>
      <c r="D9" s="6"/>
      <c r="E9" s="6"/>
      <c r="F9" s="6"/>
      <c r="G9" s="6"/>
      <c r="H9" s="6"/>
    </row>
    <row r="10" spans="2:13" x14ac:dyDescent="0.25">
      <c r="B10" s="2"/>
      <c r="C10" s="6"/>
      <c r="D10" s="6"/>
      <c r="E10" s="6"/>
      <c r="F10" s="6"/>
      <c r="G10" s="6"/>
      <c r="H10" s="6"/>
    </row>
    <row r="11" spans="2:13" x14ac:dyDescent="0.25">
      <c r="B11" s="2"/>
      <c r="C11" s="1"/>
      <c r="D11" s="1"/>
      <c r="E11" s="1"/>
      <c r="F11" s="1"/>
      <c r="G11" s="1"/>
      <c r="H11" s="6"/>
    </row>
    <row r="12" spans="2:13" x14ac:dyDescent="0.25">
      <c r="B12" s="2"/>
      <c r="C12" s="1"/>
      <c r="D12" s="1"/>
      <c r="E12" s="1"/>
      <c r="F12" s="1"/>
      <c r="G12" s="1"/>
      <c r="H12" s="6"/>
    </row>
    <row r="13" spans="2:13" x14ac:dyDescent="0.25">
      <c r="B13" s="2"/>
      <c r="C13" s="1"/>
      <c r="D13" s="1"/>
      <c r="E13" s="1"/>
      <c r="F13" s="1"/>
      <c r="G13" s="1"/>
      <c r="H13" s="6"/>
    </row>
    <row r="14" spans="2:13" x14ac:dyDescent="0.25">
      <c r="B14" s="2"/>
      <c r="C14" s="1"/>
      <c r="D14" s="1"/>
      <c r="E14" s="1"/>
      <c r="F14" s="1"/>
      <c r="G14" s="1"/>
      <c r="H14" s="6"/>
    </row>
    <row r="15" spans="2:13" x14ac:dyDescent="0.25">
      <c r="B15" s="2"/>
      <c r="C15" s="1"/>
      <c r="D15" s="1"/>
      <c r="E15" s="1"/>
      <c r="F15" s="1"/>
      <c r="G15" s="1"/>
      <c r="H15" s="6"/>
    </row>
    <row r="16" spans="2:13" x14ac:dyDescent="0.25">
      <c r="B16" s="2"/>
      <c r="C16" s="1"/>
      <c r="D16" s="1"/>
      <c r="E16" s="1"/>
      <c r="F16" s="1"/>
      <c r="G16" s="1"/>
      <c r="H16" s="6"/>
    </row>
    <row r="17" spans="2:8" x14ac:dyDescent="0.25">
      <c r="B17" s="2"/>
      <c r="C17" s="1"/>
      <c r="D17" s="1"/>
      <c r="E17" s="1"/>
      <c r="F17" s="1"/>
      <c r="G17" s="1"/>
      <c r="H17" s="6"/>
    </row>
    <row r="18" spans="2:8" x14ac:dyDescent="0.25">
      <c r="C18" s="3"/>
      <c r="D18" s="3"/>
      <c r="E18" s="3"/>
      <c r="F18" s="3"/>
      <c r="G18" s="8" t="s">
        <v>2</v>
      </c>
      <c r="H18" s="1">
        <f>SUM(H8:H17)</f>
        <v>0</v>
      </c>
    </row>
    <row r="19" spans="2:8" ht="15.75" thickBot="1" x14ac:dyDescent="0.3"/>
    <row r="20" spans="2:8" s="7" customFormat="1" ht="17.25" x14ac:dyDescent="0.25">
      <c r="C20" s="48" t="s">
        <v>7</v>
      </c>
      <c r="D20" s="49" t="s">
        <v>23</v>
      </c>
      <c r="E20" s="50" t="s">
        <v>24</v>
      </c>
      <c r="F20" s="51" t="s">
        <v>25</v>
      </c>
      <c r="H20" s="48"/>
    </row>
    <row r="21" spans="2:8" s="7" customFormat="1" x14ac:dyDescent="0.25">
      <c r="D21" s="46" t="s">
        <v>13</v>
      </c>
      <c r="E21" s="52">
        <v>0.15</v>
      </c>
      <c r="F21" s="53">
        <v>0.05</v>
      </c>
      <c r="H21" s="10"/>
    </row>
    <row r="22" spans="2:8" s="7" customFormat="1" x14ac:dyDescent="0.25">
      <c r="D22" s="46" t="s">
        <v>12</v>
      </c>
      <c r="E22" s="52">
        <v>0.25</v>
      </c>
      <c r="F22" s="53">
        <v>0.15</v>
      </c>
      <c r="H22" s="10"/>
    </row>
    <row r="23" spans="2:8" s="7" customFormat="1" x14ac:dyDescent="0.25">
      <c r="D23" s="46" t="s">
        <v>10</v>
      </c>
      <c r="E23" s="54">
        <v>0.75</v>
      </c>
      <c r="F23" s="55">
        <v>0.25</v>
      </c>
      <c r="H23" s="10"/>
    </row>
    <row r="24" spans="2:8" s="7" customFormat="1" x14ac:dyDescent="0.25">
      <c r="D24" s="46" t="s">
        <v>9</v>
      </c>
      <c r="E24" s="54">
        <v>1.5</v>
      </c>
      <c r="F24" s="55">
        <v>0.75</v>
      </c>
      <c r="H24" s="10"/>
    </row>
    <row r="25" spans="2:8" s="7" customFormat="1" ht="15.75" thickBot="1" x14ac:dyDescent="0.3">
      <c r="D25" s="47" t="s">
        <v>8</v>
      </c>
      <c r="E25" s="56">
        <v>2</v>
      </c>
      <c r="F25" s="57">
        <v>1.5</v>
      </c>
      <c r="H25" s="10"/>
    </row>
    <row r="26" spans="2:8" x14ac:dyDescent="0.25">
      <c r="C26" s="10"/>
      <c r="D26" s="10"/>
    </row>
  </sheetData>
  <mergeCells count="1">
    <mergeCell ref="B6:H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BFA47-8A93-42EF-B088-61AF858C0BBF}">
  <dimension ref="B2:G14"/>
  <sheetViews>
    <sheetView showGridLines="0" workbookViewId="0">
      <selection activeCell="B13" sqref="B13"/>
    </sheetView>
  </sheetViews>
  <sheetFormatPr baseColWidth="10" defaultColWidth="9.140625" defaultRowHeight="15" x14ac:dyDescent="0.25"/>
  <cols>
    <col min="1" max="1" width="2.7109375" customWidth="1"/>
    <col min="2" max="2" width="36.42578125" customWidth="1"/>
    <col min="3" max="3" width="48.7109375" customWidth="1"/>
    <col min="4" max="4" width="10.42578125" customWidth="1"/>
    <col min="5" max="5" width="15.5703125" bestFit="1" customWidth="1"/>
    <col min="6" max="6" width="12.5703125" bestFit="1" customWidth="1"/>
    <col min="7" max="7" width="11.140625" customWidth="1"/>
  </cols>
  <sheetData>
    <row r="2" spans="2:7" x14ac:dyDescent="0.25">
      <c r="B2" s="41" t="s">
        <v>14</v>
      </c>
      <c r="C2" s="39" t="s">
        <v>3</v>
      </c>
    </row>
    <row r="3" spans="2:7" x14ac:dyDescent="0.25">
      <c r="B3" s="2"/>
      <c r="C3" s="1">
        <f>G10</f>
        <v>0</v>
      </c>
    </row>
    <row r="4" spans="2:7" x14ac:dyDescent="0.25">
      <c r="D4" s="3"/>
      <c r="E4" s="3"/>
      <c r="F4" s="3"/>
      <c r="G4" s="3"/>
    </row>
    <row r="5" spans="2:7" x14ac:dyDescent="0.25">
      <c r="B5" s="75" t="s">
        <v>52</v>
      </c>
      <c r="C5" s="75"/>
      <c r="D5" s="75"/>
      <c r="E5" s="75"/>
      <c r="F5" s="75"/>
      <c r="G5" s="75"/>
    </row>
    <row r="6" spans="2:7" ht="30" x14ac:dyDescent="0.25">
      <c r="B6" s="42" t="s">
        <v>56</v>
      </c>
      <c r="C6" s="43" t="s">
        <v>53</v>
      </c>
      <c r="D6" s="43" t="s">
        <v>54</v>
      </c>
      <c r="E6" s="43" t="s">
        <v>50</v>
      </c>
      <c r="F6" s="43" t="s">
        <v>55</v>
      </c>
      <c r="G6" s="9" t="s">
        <v>6</v>
      </c>
    </row>
    <row r="7" spans="2:7" s="7" customFormat="1" x14ac:dyDescent="0.25">
      <c r="B7" s="2"/>
      <c r="C7" s="6"/>
      <c r="D7" s="6"/>
      <c r="E7" s="6"/>
      <c r="F7" s="6"/>
      <c r="G7" s="6"/>
    </row>
    <row r="8" spans="2:7" x14ac:dyDescent="0.25">
      <c r="B8" s="2"/>
      <c r="C8" s="6"/>
      <c r="D8" s="6"/>
      <c r="E8" s="6"/>
      <c r="F8" s="6"/>
      <c r="G8" s="6"/>
    </row>
    <row r="9" spans="2:7" x14ac:dyDescent="0.25">
      <c r="B9" s="2"/>
      <c r="C9" s="1"/>
      <c r="D9" s="1"/>
      <c r="E9" s="1"/>
      <c r="F9" s="1"/>
      <c r="G9" s="6"/>
    </row>
    <row r="10" spans="2:7" x14ac:dyDescent="0.25">
      <c r="C10" s="3"/>
      <c r="D10" s="3"/>
      <c r="E10" s="3"/>
      <c r="F10" s="8" t="s">
        <v>3</v>
      </c>
      <c r="G10" s="1">
        <f>SUM(G7:G9)</f>
        <v>0</v>
      </c>
    </row>
    <row r="13" spans="2:7" x14ac:dyDescent="0.25">
      <c r="B13" t="s">
        <v>86</v>
      </c>
    </row>
    <row r="14" spans="2:7" x14ac:dyDescent="0.25">
      <c r="B14" s="11" t="s">
        <v>60</v>
      </c>
    </row>
  </sheetData>
  <mergeCells count="1">
    <mergeCell ref="B5:G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E5110-EF26-4DC6-AF3B-BD40564ACA89}">
  <dimension ref="B2:I23"/>
  <sheetViews>
    <sheetView showGridLines="0" workbookViewId="0">
      <selection activeCell="F15" sqref="F15:F18"/>
    </sheetView>
  </sheetViews>
  <sheetFormatPr baseColWidth="10" defaultColWidth="9.140625" defaultRowHeight="15" x14ac:dyDescent="0.25"/>
  <cols>
    <col min="1" max="1" width="2.7109375" customWidth="1"/>
    <col min="2" max="2" width="36.42578125" customWidth="1"/>
    <col min="3" max="3" width="50.140625" customWidth="1"/>
    <col min="4" max="4" width="29.85546875" bestFit="1" customWidth="1"/>
    <col min="5" max="5" width="15.5703125" bestFit="1" customWidth="1"/>
    <col min="6" max="6" width="13.140625" customWidth="1"/>
    <col min="7" max="7" width="17.5703125" bestFit="1" customWidth="1"/>
    <col min="8" max="9" width="11.140625" customWidth="1"/>
  </cols>
  <sheetData>
    <row r="2" spans="2:9" x14ac:dyDescent="0.25">
      <c r="B2" s="41" t="s">
        <v>14</v>
      </c>
      <c r="C2" s="39" t="s">
        <v>4</v>
      </c>
    </row>
    <row r="3" spans="2:9" x14ac:dyDescent="0.25">
      <c r="B3" s="2"/>
      <c r="C3" s="1">
        <f>H15</f>
        <v>0</v>
      </c>
    </row>
    <row r="4" spans="2:9" x14ac:dyDescent="0.25">
      <c r="D4" s="3"/>
      <c r="E4" s="3"/>
      <c r="F4" s="3"/>
      <c r="G4" s="3"/>
      <c r="H4" s="3"/>
      <c r="I4" s="3"/>
    </row>
    <row r="6" spans="2:9" x14ac:dyDescent="0.25">
      <c r="B6" s="72" t="s">
        <v>48</v>
      </c>
      <c r="C6" s="73"/>
      <c r="D6" s="73"/>
      <c r="E6" s="73"/>
      <c r="F6" s="73"/>
      <c r="G6" s="73"/>
      <c r="H6" s="74"/>
    </row>
    <row r="7" spans="2:9" ht="30" x14ac:dyDescent="0.25">
      <c r="B7" s="42" t="s">
        <v>47</v>
      </c>
      <c r="C7" s="43" t="s">
        <v>49</v>
      </c>
      <c r="D7" s="43" t="s">
        <v>51</v>
      </c>
      <c r="E7" s="43" t="s">
        <v>50</v>
      </c>
      <c r="F7" s="43" t="s">
        <v>57</v>
      </c>
      <c r="G7" s="43" t="s">
        <v>63</v>
      </c>
      <c r="H7" s="9" t="s">
        <v>6</v>
      </c>
    </row>
    <row r="8" spans="2:9" x14ac:dyDescent="0.25">
      <c r="B8" s="2"/>
      <c r="C8" s="6"/>
      <c r="D8" s="6"/>
      <c r="E8" s="6"/>
      <c r="F8" s="6"/>
      <c r="G8" s="6"/>
      <c r="H8" s="6"/>
    </row>
    <row r="9" spans="2:9" x14ac:dyDescent="0.25">
      <c r="B9" s="2"/>
      <c r="C9" s="1"/>
      <c r="D9" s="1"/>
      <c r="E9" s="1"/>
      <c r="F9" s="1"/>
      <c r="G9" s="1"/>
      <c r="H9" s="6"/>
    </row>
    <row r="10" spans="2:9" x14ac:dyDescent="0.25">
      <c r="B10" s="2"/>
      <c r="C10" s="1"/>
      <c r="D10" s="1"/>
      <c r="E10" s="1"/>
      <c r="F10" s="1"/>
      <c r="G10" s="1"/>
      <c r="H10" s="6"/>
    </row>
    <row r="11" spans="2:9" x14ac:dyDescent="0.25">
      <c r="B11" s="2"/>
      <c r="C11" s="1"/>
      <c r="D11" s="1"/>
      <c r="E11" s="1"/>
      <c r="F11" s="1"/>
      <c r="G11" s="1"/>
      <c r="H11" s="6"/>
    </row>
    <row r="12" spans="2:9" x14ac:dyDescent="0.25">
      <c r="B12" s="2"/>
      <c r="C12" s="1"/>
      <c r="D12" s="1"/>
      <c r="E12" s="1"/>
      <c r="F12" s="1"/>
      <c r="G12" s="1"/>
      <c r="H12" s="6"/>
    </row>
    <row r="13" spans="2:9" x14ac:dyDescent="0.25">
      <c r="B13" s="2"/>
      <c r="C13" s="1"/>
      <c r="D13" s="1"/>
      <c r="E13" s="1"/>
      <c r="F13" s="1"/>
      <c r="G13" s="1"/>
      <c r="H13" s="6"/>
    </row>
    <row r="14" spans="2:9" x14ac:dyDescent="0.25">
      <c r="B14" s="2"/>
      <c r="C14" s="1"/>
      <c r="D14" s="1"/>
      <c r="E14" s="1"/>
      <c r="F14" s="1"/>
      <c r="G14" s="1"/>
      <c r="H14" s="6"/>
    </row>
    <row r="15" spans="2:9" x14ac:dyDescent="0.25">
      <c r="C15" s="3"/>
      <c r="D15" s="3"/>
      <c r="E15" s="3"/>
      <c r="F15" s="3"/>
      <c r="G15" s="8" t="s">
        <v>4</v>
      </c>
      <c r="H15" s="1">
        <f>SUM(H8:H14)</f>
        <v>0</v>
      </c>
    </row>
    <row r="17" spans="4:9" x14ac:dyDescent="0.25">
      <c r="D17" s="10"/>
      <c r="E17" s="10"/>
      <c r="F17" s="10"/>
      <c r="G17" s="10"/>
      <c r="H17" s="10"/>
      <c r="I17" s="10"/>
    </row>
    <row r="18" spans="4:9" ht="15.75" thickBot="1" x14ac:dyDescent="0.3"/>
    <row r="19" spans="4:9" ht="15.75" thickBot="1" x14ac:dyDescent="0.3">
      <c r="D19" s="62" t="s">
        <v>64</v>
      </c>
      <c r="E19" s="69" t="s">
        <v>62</v>
      </c>
    </row>
    <row r="20" spans="4:9" x14ac:dyDescent="0.25">
      <c r="D20" s="65" t="s">
        <v>75</v>
      </c>
      <c r="E20" s="70">
        <v>0.5</v>
      </c>
    </row>
    <row r="21" spans="4:9" x14ac:dyDescent="0.25">
      <c r="D21" s="46" t="s">
        <v>76</v>
      </c>
      <c r="E21" s="59">
        <v>0.75</v>
      </c>
    </row>
    <row r="22" spans="4:9" x14ac:dyDescent="0.25">
      <c r="D22" s="46" t="s">
        <v>73</v>
      </c>
      <c r="E22" s="59">
        <v>1</v>
      </c>
    </row>
    <row r="23" spans="4:9" ht="15.75" thickBot="1" x14ac:dyDescent="0.3">
      <c r="D23" s="47" t="s">
        <v>74</v>
      </c>
      <c r="E23" s="60">
        <v>1.5</v>
      </c>
    </row>
  </sheetData>
  <mergeCells count="1">
    <mergeCell ref="B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PUNTUACIÓN GLOBAL</vt:lpstr>
      <vt:lpstr>NOTA MEDIA</vt:lpstr>
      <vt:lpstr>PROYECTOS COMPETITIVOS</vt:lpstr>
      <vt:lpstr>PUBLICACIONES</vt:lpstr>
      <vt:lpstr>ESTANCIAS</vt:lpstr>
      <vt:lpstr>CONGRESOS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2025-07-18T09:13:30Z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8a14c0d-58c1-4c83-9734-15a8c9bb140a_Enabled">
    <vt:lpwstr>true</vt:lpwstr>
  </property>
  <property fmtid="{D5CDD505-2E9C-101B-9397-08002B2CF9AE}" pid="3" name="MSIP_Label_78a14c0d-58c1-4c83-9734-15a8c9bb140a_SetDate">
    <vt:lpwstr>2025-06-16T08:06:27Z</vt:lpwstr>
  </property>
  <property fmtid="{D5CDD505-2E9C-101B-9397-08002B2CF9AE}" pid="4" name="MSIP_Label_78a14c0d-58c1-4c83-9734-15a8c9bb140a_Method">
    <vt:lpwstr>Standard</vt:lpwstr>
  </property>
  <property fmtid="{D5CDD505-2E9C-101B-9397-08002B2CF9AE}" pid="5" name="MSIP_Label_78a14c0d-58c1-4c83-9734-15a8c9bb140a_Name">
    <vt:lpwstr>defa4170-0d19-0005-0004-bc88714345d2</vt:lpwstr>
  </property>
  <property fmtid="{D5CDD505-2E9C-101B-9397-08002B2CF9AE}" pid="6" name="MSIP_Label_78a14c0d-58c1-4c83-9734-15a8c9bb140a_SiteId">
    <vt:lpwstr>f4101dab-25da-4570-8c11-a3eee5d04def</vt:lpwstr>
  </property>
  <property fmtid="{D5CDD505-2E9C-101B-9397-08002B2CF9AE}" pid="7" name="MSIP_Label_78a14c0d-58c1-4c83-9734-15a8c9bb140a_ActionId">
    <vt:lpwstr>fba1664c-c287-46d2-800d-82617502515f</vt:lpwstr>
  </property>
  <property fmtid="{D5CDD505-2E9C-101B-9397-08002B2CF9AE}" pid="8" name="MSIP_Label_78a14c0d-58c1-4c83-9734-15a8c9bb140a_ContentBits">
    <vt:lpwstr>0</vt:lpwstr>
  </property>
  <property fmtid="{D5CDD505-2E9C-101B-9397-08002B2CF9AE}" pid="9" name="MSIP_Label_78a14c0d-58c1-4c83-9734-15a8c9bb140a_Tag">
    <vt:lpwstr>10, 3, 0, 1</vt:lpwstr>
  </property>
</Properties>
</file>