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Ayudas\Ayudas 2021\7. Documentación Procedimiento AYUDAS 2021\1. Documentación Convocatoria\Memorias y presupuesto 2021\Valorización\"/>
    </mc:Choice>
  </mc:AlternateContent>
  <bookViews>
    <workbookView xWindow="0" yWindow="0" windowWidth="20820" windowHeight="9225" tabRatio="1000" firstSheet="1" activeTab="12"/>
  </bookViews>
  <sheets>
    <sheet name="Personal" sheetId="1" r:id="rId1"/>
    <sheet name="S. Externos (D+i)" sheetId="3" r:id="rId2"/>
    <sheet name="S. Externos (Consultoría)" sheetId="4" r:id="rId3"/>
    <sheet name="Adquisición Conocimiento" sheetId="5" r:id="rId4"/>
    <sheet name="Registro Propiedad" sheetId="6" r:id="rId5"/>
    <sheet name="Inversión equipamiento" sheetId="7" r:id="rId6"/>
    <sheet name="Material Fungible" sheetId="8" r:id="rId7"/>
    <sheet name="Difusión" sheetId="9" r:id="rId8"/>
    <sheet name="S. Externos (Formación)" sheetId="10" r:id="rId9"/>
    <sheet name="Desplazamientos" sheetId="11" r:id="rId10"/>
    <sheet name="S. Externos (Transf. Result.)" sheetId="12" r:id="rId11"/>
    <sheet name="Auditoría" sheetId="13" r:id="rId12"/>
    <sheet name="TOTAL" sheetId="14" r:id="rId13"/>
  </sheets>
  <definedNames>
    <definedName name="_xlnm.Print_Area" localSheetId="3">'Adquisición Conocimiento'!$A$1:$F$31</definedName>
    <definedName name="_xlnm.Print_Area" localSheetId="11">Auditoría!$A$1:$F$31</definedName>
    <definedName name="_xlnm.Print_Area" localSheetId="9">Desplazamientos!$A$1:$F$31</definedName>
    <definedName name="_xlnm.Print_Area" localSheetId="7">Difusión!$A$1:$F$31</definedName>
    <definedName name="_xlnm.Print_Area" localSheetId="5">'Inversión equipamiento'!$A$1:$J$31</definedName>
    <definedName name="_xlnm.Print_Area" localSheetId="6">'Material Fungible'!$A$1:$J$31</definedName>
    <definedName name="_xlnm.Print_Area" localSheetId="0">Personal!$A$1:$J$28</definedName>
    <definedName name="_xlnm.Print_Area" localSheetId="4">'Registro Propiedad'!$A$1:$F$31</definedName>
    <definedName name="_xlnm.Print_Area" localSheetId="2">'S. Externos (Consultoría)'!$A$1:$F$31</definedName>
    <definedName name="_xlnm.Print_Area" localSheetId="1">'S. Externos (D+i)'!$A$1:$F$31</definedName>
    <definedName name="_xlnm.Print_Area" localSheetId="8">'S. Externos (Formación)'!$A$1:$F$31</definedName>
    <definedName name="_xlnm.Print_Area" localSheetId="10">'S. Externos (Transf. Result.)'!$A$1:$F$31</definedName>
    <definedName name="_xlnm.Print_Area" localSheetId="12">TOTAL!$A$1:$E$30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6" l="1"/>
  <c r="F30" i="14" l="1"/>
  <c r="F29" i="14"/>
  <c r="C16" i="14" l="1"/>
  <c r="B13" i="14"/>
  <c r="D19" i="14" l="1"/>
  <c r="E24" i="14"/>
  <c r="F13" i="13"/>
  <c r="E14" i="13"/>
  <c r="D23" i="14" s="1"/>
  <c r="F14" i="12"/>
  <c r="F15" i="12"/>
  <c r="F16" i="12"/>
  <c r="F17" i="12"/>
  <c r="F18" i="12"/>
  <c r="F19" i="12"/>
  <c r="F20" i="12"/>
  <c r="F21" i="12"/>
  <c r="F22" i="12"/>
  <c r="F13" i="12"/>
  <c r="E23" i="12"/>
  <c r="D22" i="14" s="1"/>
  <c r="F14" i="11"/>
  <c r="F15" i="11"/>
  <c r="F16" i="11"/>
  <c r="F17" i="11"/>
  <c r="F18" i="11"/>
  <c r="F19" i="11"/>
  <c r="F20" i="11"/>
  <c r="F21" i="11"/>
  <c r="F22" i="11"/>
  <c r="F13" i="11"/>
  <c r="E23" i="11"/>
  <c r="D21" i="14" s="1"/>
  <c r="F14" i="10"/>
  <c r="F15" i="10"/>
  <c r="F16" i="10"/>
  <c r="F17" i="10"/>
  <c r="F18" i="10"/>
  <c r="F19" i="10"/>
  <c r="F20" i="10"/>
  <c r="F21" i="10"/>
  <c r="F22" i="10"/>
  <c r="F13" i="10"/>
  <c r="E23" i="10"/>
  <c r="D20" i="14" s="1"/>
  <c r="F14" i="9"/>
  <c r="F15" i="9"/>
  <c r="F16" i="9"/>
  <c r="F17" i="9"/>
  <c r="F18" i="9"/>
  <c r="F19" i="9"/>
  <c r="F20" i="9"/>
  <c r="F21" i="9"/>
  <c r="F22" i="9"/>
  <c r="F13" i="9"/>
  <c r="E23" i="9"/>
  <c r="J15" i="8"/>
  <c r="J16" i="8"/>
  <c r="J17" i="8"/>
  <c r="J18" i="8"/>
  <c r="J19" i="8"/>
  <c r="J20" i="8"/>
  <c r="J21" i="8"/>
  <c r="J22" i="8"/>
  <c r="I14" i="8"/>
  <c r="I15" i="8"/>
  <c r="I16" i="8"/>
  <c r="I17" i="8"/>
  <c r="I18" i="8"/>
  <c r="I19" i="8"/>
  <c r="I20" i="8"/>
  <c r="I21" i="8"/>
  <c r="I22" i="8"/>
  <c r="I13" i="8"/>
  <c r="J19" i="7"/>
  <c r="J20" i="7"/>
  <c r="J21" i="7"/>
  <c r="J22" i="7"/>
  <c r="I14" i="7"/>
  <c r="I15" i="7"/>
  <c r="I16" i="7"/>
  <c r="I17" i="7"/>
  <c r="I18" i="7"/>
  <c r="I19" i="7"/>
  <c r="I20" i="7"/>
  <c r="I21" i="7"/>
  <c r="I22" i="7"/>
  <c r="I13" i="7"/>
  <c r="F14" i="6"/>
  <c r="F15" i="6"/>
  <c r="F16" i="6"/>
  <c r="F17" i="6"/>
  <c r="F18" i="6"/>
  <c r="F19" i="6"/>
  <c r="F20" i="6"/>
  <c r="F21" i="6"/>
  <c r="F22" i="6"/>
  <c r="F13" i="6"/>
  <c r="D23" i="6"/>
  <c r="F14" i="5"/>
  <c r="F15" i="5"/>
  <c r="F16" i="5"/>
  <c r="F17" i="5"/>
  <c r="F18" i="5"/>
  <c r="F19" i="5"/>
  <c r="F20" i="5"/>
  <c r="F21" i="5"/>
  <c r="F22" i="5"/>
  <c r="F13" i="5"/>
  <c r="E23" i="5"/>
  <c r="D15" i="14" s="1"/>
  <c r="F14" i="4"/>
  <c r="F15" i="4"/>
  <c r="F16" i="4"/>
  <c r="F17" i="4"/>
  <c r="F18" i="4"/>
  <c r="F19" i="4"/>
  <c r="F20" i="4"/>
  <c r="F21" i="4"/>
  <c r="F22" i="4"/>
  <c r="F13" i="4"/>
  <c r="E23" i="4"/>
  <c r="D14" i="14" s="1"/>
  <c r="E23" i="3"/>
  <c r="D13" i="14" s="1"/>
  <c r="F14" i="3"/>
  <c r="F15" i="3"/>
  <c r="F16" i="3"/>
  <c r="F17" i="3"/>
  <c r="F18" i="3"/>
  <c r="F19" i="3"/>
  <c r="F20" i="3"/>
  <c r="F21" i="3"/>
  <c r="F22" i="3"/>
  <c r="F13" i="3"/>
  <c r="E23" i="1"/>
  <c r="J18" i="1"/>
  <c r="J19" i="1"/>
  <c r="J20" i="1"/>
  <c r="J21" i="1"/>
  <c r="J22" i="1"/>
  <c r="I14" i="1"/>
  <c r="I15" i="1"/>
  <c r="I16" i="1"/>
  <c r="I17" i="1"/>
  <c r="I18" i="1"/>
  <c r="I19" i="1"/>
  <c r="I20" i="1"/>
  <c r="I21" i="1"/>
  <c r="I22" i="1"/>
  <c r="I13" i="1"/>
  <c r="I23" i="8" l="1"/>
  <c r="D18" i="14" s="1"/>
  <c r="I23" i="7"/>
  <c r="D17" i="14" s="1"/>
  <c r="F23" i="3"/>
  <c r="I23" i="1"/>
  <c r="D12" i="14" s="1"/>
  <c r="H14" i="1" l="1"/>
  <c r="H15" i="1"/>
  <c r="H16" i="1"/>
  <c r="H17" i="1"/>
  <c r="H18" i="1"/>
  <c r="H19" i="1"/>
  <c r="H20" i="1"/>
  <c r="H21" i="1"/>
  <c r="H22" i="1"/>
  <c r="H13" i="1"/>
  <c r="H23" i="1" l="1"/>
  <c r="C12" i="14" s="1"/>
  <c r="G14" i="1"/>
  <c r="J14" i="1" s="1"/>
  <c r="G15" i="1"/>
  <c r="J15" i="1" s="1"/>
  <c r="G16" i="1"/>
  <c r="J16" i="1" s="1"/>
  <c r="G17" i="1"/>
  <c r="J17" i="1" s="1"/>
  <c r="G18" i="1"/>
  <c r="G19" i="1"/>
  <c r="G20" i="1"/>
  <c r="G21" i="1"/>
  <c r="G22" i="1"/>
  <c r="G13" i="1"/>
  <c r="J13" i="1" s="1"/>
  <c r="G23" i="1" l="1"/>
  <c r="B12" i="14" s="1"/>
  <c r="B9" i="14" l="1"/>
  <c r="B8" i="14"/>
  <c r="B6" i="14"/>
  <c r="B10" i="13"/>
  <c r="B9" i="13"/>
  <c r="B7" i="13"/>
  <c r="B10" i="12"/>
  <c r="B9" i="12"/>
  <c r="B7" i="12"/>
  <c r="B10" i="11"/>
  <c r="B9" i="11"/>
  <c r="B7" i="11"/>
  <c r="B10" i="10"/>
  <c r="B9" i="10"/>
  <c r="B7" i="10"/>
  <c r="B10" i="9"/>
  <c r="B9" i="9"/>
  <c r="B7" i="9"/>
  <c r="B10" i="8"/>
  <c r="B9" i="8"/>
  <c r="B7" i="8"/>
  <c r="B7" i="7"/>
  <c r="B10" i="7"/>
  <c r="B9" i="7"/>
  <c r="B9" i="6"/>
  <c r="B10" i="6"/>
  <c r="B7" i="6"/>
  <c r="B10" i="5"/>
  <c r="B9" i="5"/>
  <c r="B7" i="5"/>
  <c r="B10" i="4"/>
  <c r="B9" i="4" l="1"/>
  <c r="B7" i="4"/>
  <c r="B10" i="3"/>
  <c r="B9" i="3"/>
  <c r="B7" i="3"/>
  <c r="A6" i="3"/>
  <c r="D14" i="13" l="1"/>
  <c r="C23" i="14" s="1"/>
  <c r="C14" i="13"/>
  <c r="B23" i="14" s="1"/>
  <c r="E23" i="14" s="1"/>
  <c r="F14" i="13"/>
  <c r="D23" i="12"/>
  <c r="C22" i="14" s="1"/>
  <c r="C23" i="12"/>
  <c r="B22" i="14" s="1"/>
  <c r="F23" i="12"/>
  <c r="D23" i="11"/>
  <c r="C21" i="14" s="1"/>
  <c r="C23" i="11"/>
  <c r="B21" i="14" s="1"/>
  <c r="F23" i="11"/>
  <c r="D23" i="10"/>
  <c r="C23" i="10"/>
  <c r="F23" i="10"/>
  <c r="D23" i="9"/>
  <c r="C23" i="9"/>
  <c r="F23" i="9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G14" i="7"/>
  <c r="H14" i="7"/>
  <c r="J14" i="7" s="1"/>
  <c r="G15" i="7"/>
  <c r="H15" i="7"/>
  <c r="G16" i="7"/>
  <c r="H16" i="7"/>
  <c r="J16" i="7" s="1"/>
  <c r="G17" i="7"/>
  <c r="H17" i="7"/>
  <c r="G18" i="7"/>
  <c r="H18" i="7"/>
  <c r="G19" i="7"/>
  <c r="H19" i="7"/>
  <c r="G20" i="7"/>
  <c r="H20" i="7"/>
  <c r="G21" i="7"/>
  <c r="H21" i="7"/>
  <c r="G22" i="7"/>
  <c r="H22" i="7"/>
  <c r="H13" i="7"/>
  <c r="G13" i="7"/>
  <c r="E23" i="6"/>
  <c r="C23" i="6"/>
  <c r="F23" i="5"/>
  <c r="D23" i="5"/>
  <c r="C15" i="14" s="1"/>
  <c r="C23" i="5"/>
  <c r="B15" i="14" s="1"/>
  <c r="D23" i="4"/>
  <c r="C14" i="14" s="1"/>
  <c r="C23" i="4"/>
  <c r="B14" i="14" s="1"/>
  <c r="F23" i="4"/>
  <c r="D23" i="1"/>
  <c r="C23" i="3"/>
  <c r="D23" i="3"/>
  <c r="C13" i="14" s="1"/>
  <c r="C23" i="1"/>
  <c r="E15" i="14" l="1"/>
  <c r="J17" i="7"/>
  <c r="J15" i="7"/>
  <c r="J23" i="7" s="1"/>
  <c r="E22" i="14"/>
  <c r="E21" i="14"/>
  <c r="C19" i="14"/>
  <c r="C20" i="14"/>
  <c r="B20" i="14"/>
  <c r="E20" i="14" s="1"/>
  <c r="B19" i="14"/>
  <c r="J14" i="8"/>
  <c r="G23" i="8"/>
  <c r="B18" i="14" s="1"/>
  <c r="J13" i="8"/>
  <c r="J18" i="7"/>
  <c r="J13" i="7"/>
  <c r="D16" i="14"/>
  <c r="D25" i="14" s="1"/>
  <c r="B16" i="14"/>
  <c r="E14" i="14"/>
  <c r="E13" i="14"/>
  <c r="H23" i="8"/>
  <c r="C18" i="14" s="1"/>
  <c r="G23" i="7"/>
  <c r="B17" i="14" s="1"/>
  <c r="H23" i="7"/>
  <c r="C17" i="14" s="1"/>
  <c r="E19" i="14" l="1"/>
  <c r="E18" i="14"/>
  <c r="J23" i="8"/>
  <c r="E17" i="14"/>
  <c r="E16" i="14"/>
  <c r="B25" i="14"/>
  <c r="E12" i="14"/>
  <c r="C25" i="14"/>
  <c r="J23" i="1"/>
  <c r="E25" i="14" l="1"/>
</calcChain>
</file>

<file path=xl/sharedStrings.xml><?xml version="1.0" encoding="utf-8"?>
<sst xmlns="http://schemas.openxmlformats.org/spreadsheetml/2006/main" count="234" uniqueCount="73">
  <si>
    <t>PRESUPUESTO</t>
  </si>
  <si>
    <t>Gastos de Personal</t>
  </si>
  <si>
    <t>Programa:</t>
  </si>
  <si>
    <t xml:space="preserve">Línea: </t>
  </si>
  <si>
    <t xml:space="preserve">Entidad solicitante: </t>
  </si>
  <si>
    <t>Valorización  y transferencia de resultados de investigación a las empresas</t>
  </si>
  <si>
    <t>1. Valorización, transferencia  y explotación por las empresas de resultados de I+D</t>
  </si>
  <si>
    <t>Nombre</t>
  </si>
  <si>
    <t>Coste Total</t>
  </si>
  <si>
    <t>El coste horario se calculará sobre la base del coste bruto salarial + coste de la Seguridad Social soportado por la empresa</t>
  </si>
  <si>
    <t>No rellenar las celdas sombreadas en naranja: contienen fórmulas</t>
  </si>
  <si>
    <r>
      <t>Servicios Externos</t>
    </r>
    <r>
      <rPr>
        <sz val="14"/>
        <color rgb="FFFB4F14"/>
        <rFont val="Calibri"/>
        <family val="2"/>
        <scheme val="minor"/>
      </rPr>
      <t xml:space="preserve"> (Desarrollo experimental e innovación)</t>
    </r>
  </si>
  <si>
    <t>Concepto</t>
  </si>
  <si>
    <t>TOTAL SERVICIOS EXTERNOS</t>
  </si>
  <si>
    <t>Coste 
Total</t>
  </si>
  <si>
    <r>
      <t>Servicios Externos</t>
    </r>
    <r>
      <rPr>
        <sz val="14"/>
        <color rgb="FFFB4F14"/>
        <rFont val="Calibri"/>
        <family val="2"/>
        <scheme val="minor"/>
      </rPr>
      <t xml:space="preserve"> (Consultoría y Asistencia Técnica)</t>
    </r>
  </si>
  <si>
    <t>Proveedor</t>
  </si>
  <si>
    <t>Adquisición de conocimientos técnicos y patentes</t>
  </si>
  <si>
    <t>Registro de derechos de propiedad industrial o intelectual</t>
  </si>
  <si>
    <t>TOTAL REGISTRO PROPIEDAD</t>
  </si>
  <si>
    <t>TOTAL ADQUISICIÓN CONOCIMIENTO</t>
  </si>
  <si>
    <t>Coste unitario
(€/ud)</t>
  </si>
  <si>
    <t>TOTAL INVERSIÓN EQUIPAMIENTO</t>
  </si>
  <si>
    <t>Si en el momento de rellenar el cuadro no se conoce todavía alguno de los proveedores, indicar "A determinar"</t>
  </si>
  <si>
    <t>Material Fungible</t>
  </si>
  <si>
    <t>TOTAL MATERIAL FUNGIBLE</t>
  </si>
  <si>
    <t>Publicación y difusión de resultados en ámbitos empresariales</t>
  </si>
  <si>
    <t>TOTAL DIFUSIÓN</t>
  </si>
  <si>
    <r>
      <t>Servicios Externos</t>
    </r>
    <r>
      <rPr>
        <sz val="14"/>
        <color rgb="FFFB4F14"/>
        <rFont val="Calibri"/>
        <family val="2"/>
        <scheme val="minor"/>
      </rPr>
      <t xml:space="preserve"> (Formación)</t>
    </r>
  </si>
  <si>
    <t>Desplazamientos y alojamiento</t>
  </si>
  <si>
    <t>TOTAL DESPLAZAMIENTOS</t>
  </si>
  <si>
    <r>
      <t>Servicios Externos</t>
    </r>
    <r>
      <rPr>
        <sz val="14"/>
        <color rgb="FFFB4F14"/>
        <rFont val="Calibri"/>
        <family val="2"/>
        <scheme val="minor"/>
      </rPr>
      <t xml:space="preserve"> (Consultoría destinada a garantizar la transferencia de resultados)</t>
    </r>
  </si>
  <si>
    <t>Gastos de Auditoría</t>
  </si>
  <si>
    <t>TOTAL AUDITORÍA</t>
  </si>
  <si>
    <t>PRESUPUESTO TOTAL DEL PROYECTO</t>
  </si>
  <si>
    <t>TOTAL</t>
  </si>
  <si>
    <t>TOTAL GASTOS</t>
  </si>
  <si>
    <t>Personal</t>
  </si>
  <si>
    <t>Servicios Externos (Desarrollo experimental e innovación)</t>
  </si>
  <si>
    <t>Gastos indirectos (máximo 15% costes directos anteriores)</t>
  </si>
  <si>
    <t>Auditoría</t>
  </si>
  <si>
    <t>Desplazamiento y alojamiento</t>
  </si>
  <si>
    <t>Servicios externos de formación</t>
  </si>
  <si>
    <t>Material fungible</t>
  </si>
  <si>
    <t>Registro de la propiedad industrial e intelectual</t>
  </si>
  <si>
    <t>Proyecto:</t>
  </si>
  <si>
    <t xml:space="preserve">Proyecto: </t>
  </si>
  <si>
    <t>Servicios externos de consultoría y asistencia técnica</t>
  </si>
  <si>
    <t>Servicios externos de consultoría destinados a garantizar la transferencia de resultados</t>
  </si>
  <si>
    <t>Inversión en pequeño equipamiento, inmovilizado material e intangible</t>
  </si>
  <si>
    <t>Horas 2021</t>
  </si>
  <si>
    <t>Coste 2021</t>
  </si>
  <si>
    <t>Inversiónen pequeño equipamiento, inmovilizado material e intangible (máximo 30% costes directos anteriores)</t>
  </si>
  <si>
    <t xml:space="preserve">Titulación </t>
  </si>
  <si>
    <t>Coste
2021</t>
  </si>
  <si>
    <t>Unidades 2021</t>
  </si>
  <si>
    <t>Ejercicio 2021</t>
  </si>
  <si>
    <t>Coste  horario (€/h)</t>
  </si>
  <si>
    <t>Horas 2022</t>
  </si>
  <si>
    <t>Coste 2022</t>
  </si>
  <si>
    <t>Coste
2022</t>
  </si>
  <si>
    <t>Unidades 2022</t>
  </si>
  <si>
    <t>Ejercicio 2022</t>
  </si>
  <si>
    <t>Horas 2023</t>
  </si>
  <si>
    <t>Coste 2023</t>
  </si>
  <si>
    <t>Coste
2023</t>
  </si>
  <si>
    <t>Unidades 2023</t>
  </si>
  <si>
    <t>Ejercicio 2023</t>
  </si>
  <si>
    <t>En los proyectos plurianuales el presupuesto subvencionable correspondiente a las actuaciones ejecutables durante 2021 será, como mínimo, el 10% del coste subvencionable total del proyecto en todas sus anualidades; así mismo, el presupuesto subvencionable correspondiente a las actuaciones ejecutables durante los ejercicios 2021 y 2022 será, como mínimo, el 50% del coste subvencionable total del proyecto en todas sus anualidades</t>
  </si>
  <si>
    <t>Condición 1</t>
  </si>
  <si>
    <t>Condición 2</t>
  </si>
  <si>
    <t>Recordad que se trata de un requisito del programa y a tales efectos no se tendrán en cuenta los copropietarios del resultado a valorizar</t>
  </si>
  <si>
    <t>Recordad que se trata de un requisito del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</si>
</sst>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B4F14"/>
      <name val="Calibri"/>
      <family val="2"/>
      <scheme val="minor"/>
    </font>
    <font>
      <sz val="14"/>
      <color rgb="FFFB4F14"/>
      <name val="Calibri"/>
      <family val="2"/>
      <scheme val="minor"/>
    </font>
    <font>
      <b/>
      <sz val="18"/>
      <color rgb="FFFB4F14"/>
      <name val="Calibri"/>
      <family val="2"/>
      <scheme val="minor"/>
    </font>
    <font>
      <i/>
      <sz val="10"/>
      <color rgb="FFFB4F14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1"/>
      <color rgb="FFFB4F14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B4F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4519"/>
        <bgColor indexed="64"/>
      </patternFill>
    </fill>
  </fills>
  <borders count="5">
    <border>
      <left/>
      <right/>
      <top/>
      <bottom/>
      <diagonal/>
    </border>
    <border>
      <left style="thin">
        <color rgb="FFFB4F14"/>
      </left>
      <right style="thin">
        <color rgb="FFFB4F14"/>
      </right>
      <top style="thin">
        <color rgb="FFFB4F14"/>
      </top>
      <bottom style="thin">
        <color rgb="FFFB4F14"/>
      </bottom>
      <diagonal/>
    </border>
    <border>
      <left/>
      <right/>
      <top style="thin">
        <color rgb="FFFB4F14"/>
      </top>
      <bottom/>
      <diagonal/>
    </border>
    <border>
      <left style="thin">
        <color rgb="FFFB4F14"/>
      </left>
      <right/>
      <top style="thin">
        <color rgb="FFFB4F14"/>
      </top>
      <bottom style="thin">
        <color rgb="FFFB4F14"/>
      </bottom>
      <diagonal/>
    </border>
    <border>
      <left/>
      <right style="thin">
        <color rgb="FFFB4F14"/>
      </right>
      <top style="thin">
        <color rgb="FFFB4F14"/>
      </top>
      <bottom style="thin">
        <color rgb="FFFB4F1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1" xfId="0" applyBorder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44" fontId="0" fillId="0" borderId="1" xfId="1" applyFont="1" applyBorder="1"/>
    <xf numFmtId="0" fontId="7" fillId="0" borderId="0" xfId="0" applyFont="1" applyAlignment="1"/>
    <xf numFmtId="0" fontId="5" fillId="0" borderId="0" xfId="0" applyFont="1" applyAlignment="1"/>
    <xf numFmtId="2" fontId="0" fillId="0" borderId="1" xfId="1" applyNumberFormat="1" applyFont="1" applyBorder="1"/>
    <xf numFmtId="2" fontId="0" fillId="0" borderId="1" xfId="0" applyNumberFormat="1" applyBorder="1"/>
    <xf numFmtId="44" fontId="4" fillId="2" borderId="1" xfId="1" applyFont="1" applyFill="1" applyBorder="1"/>
    <xf numFmtId="2" fontId="2" fillId="2" borderId="3" xfId="0" applyNumberFormat="1" applyFont="1" applyFill="1" applyBorder="1"/>
    <xf numFmtId="44" fontId="2" fillId="2" borderId="4" xfId="1" applyFont="1" applyFill="1" applyBorder="1"/>
    <xf numFmtId="0" fontId="3" fillId="0" borderId="0" xfId="0" applyFont="1" applyAlignment="1">
      <alignment horizontal="right" wrapText="1"/>
    </xf>
    <xf numFmtId="49" fontId="9" fillId="0" borderId="0" xfId="0" applyNumberFormat="1" applyFont="1" applyFill="1" applyBorder="1" applyAlignment="1"/>
    <xf numFmtId="49" fontId="8" fillId="0" borderId="0" xfId="0" applyNumberFormat="1" applyFont="1" applyFill="1" applyBorder="1" applyAlignment="1"/>
    <xf numFmtId="164" fontId="0" fillId="0" borderId="1" xfId="1" applyNumberFormat="1" applyFont="1" applyBorder="1"/>
    <xf numFmtId="0" fontId="2" fillId="2" borderId="2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vertical="center" wrapText="1"/>
    </xf>
    <xf numFmtId="44" fontId="1" fillId="3" borderId="1" xfId="1" applyFont="1" applyFill="1" applyBorder="1" applyAlignment="1">
      <alignment horizontal="left" vertical="center"/>
    </xf>
    <xf numFmtId="44" fontId="4" fillId="2" borderId="1" xfId="1" applyFont="1" applyFill="1" applyBorder="1" applyAlignment="1">
      <alignment horizontal="left" vertical="center"/>
    </xf>
    <xf numFmtId="44" fontId="2" fillId="2" borderId="4" xfId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2" fontId="2" fillId="2" borderId="0" xfId="0" applyNumberFormat="1" applyFont="1" applyFill="1" applyBorder="1"/>
    <xf numFmtId="49" fontId="10" fillId="0" borderId="0" xfId="0" applyNumberFormat="1" applyFont="1" applyFill="1" applyBorder="1" applyAlignment="1"/>
    <xf numFmtId="0" fontId="2" fillId="2" borderId="2" xfId="0" applyFont="1" applyFill="1" applyBorder="1" applyAlignment="1">
      <alignment horizontal="right"/>
    </xf>
    <xf numFmtId="0" fontId="0" fillId="0" borderId="0" xfId="0" applyAlignment="1">
      <alignment horizontal="left"/>
    </xf>
    <xf numFmtId="0" fontId="10" fillId="0" borderId="0" xfId="0" applyFont="1" applyAlignment="1">
      <alignment horizontal="right"/>
    </xf>
    <xf numFmtId="0" fontId="4" fillId="4" borderId="0" xfId="0" applyFont="1" applyFill="1"/>
    <xf numFmtId="0" fontId="2" fillId="2" borderId="2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49" fontId="9" fillId="0" borderId="0" xfId="0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left" wrapText="1"/>
    </xf>
    <xf numFmtId="49" fontId="12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B4F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25"/>
  <sheetViews>
    <sheetView showGridLines="0" zoomScaleNormal="100" workbookViewId="0">
      <selection activeCell="B9" sqref="B9"/>
    </sheetView>
  </sheetViews>
  <sheetFormatPr baseColWidth="10" defaultRowHeight="15" x14ac:dyDescent="0.25"/>
  <cols>
    <col min="1" max="1" width="36.85546875" customWidth="1"/>
    <col min="2" max="2" width="25.28515625" customWidth="1"/>
    <col min="3" max="3" width="7.5703125" customWidth="1"/>
    <col min="4" max="6" width="7.7109375" customWidth="1"/>
    <col min="7" max="7" width="12.85546875" customWidth="1"/>
    <col min="8" max="9" width="11.7109375" customWidth="1"/>
    <col min="10" max="10" width="13.7109375" customWidth="1"/>
  </cols>
  <sheetData>
    <row r="3" spans="1:10" ht="23.25" x14ac:dyDescent="0.3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ht="18.75" x14ac:dyDescent="0.3">
      <c r="A4" s="34" t="s">
        <v>1</v>
      </c>
      <c r="B4" s="34"/>
      <c r="C4" s="34"/>
      <c r="D4" s="34"/>
      <c r="E4" s="34"/>
      <c r="F4" s="34"/>
      <c r="G4" s="34"/>
      <c r="H4" s="34"/>
      <c r="I4" s="34"/>
      <c r="J4" s="34"/>
    </row>
    <row r="6" spans="1:10" x14ac:dyDescent="0.25">
      <c r="A6" s="1" t="s">
        <v>2</v>
      </c>
      <c r="B6" s="3" t="s">
        <v>5</v>
      </c>
      <c r="C6" s="3"/>
      <c r="D6" s="3"/>
      <c r="E6" s="3"/>
      <c r="F6" s="3"/>
      <c r="G6" s="3"/>
      <c r="H6" s="3"/>
      <c r="I6" s="3"/>
      <c r="J6" s="3"/>
    </row>
    <row r="7" spans="1:10" x14ac:dyDescent="0.25">
      <c r="A7" s="1" t="s">
        <v>3</v>
      </c>
      <c r="B7" s="35" t="s">
        <v>6</v>
      </c>
      <c r="C7" s="35"/>
      <c r="D7" s="35"/>
      <c r="E7" s="35"/>
      <c r="F7" s="35"/>
      <c r="G7" s="35"/>
      <c r="H7" s="35"/>
      <c r="I7" s="35"/>
      <c r="J7" s="35"/>
    </row>
    <row r="8" spans="1:10" x14ac:dyDescent="0.25">
      <c r="A8" s="20"/>
    </row>
    <row r="9" spans="1:10" x14ac:dyDescent="0.25">
      <c r="A9" s="15" t="s">
        <v>4</v>
      </c>
      <c r="B9" s="2"/>
      <c r="C9" s="2"/>
      <c r="D9" s="2"/>
      <c r="E9" s="29"/>
      <c r="F9" s="25"/>
      <c r="G9" s="2"/>
      <c r="H9" s="2"/>
      <c r="I9" s="29"/>
      <c r="J9" s="2"/>
    </row>
    <row r="10" spans="1:10" x14ac:dyDescent="0.25">
      <c r="A10" s="15" t="s">
        <v>45</v>
      </c>
      <c r="B10" s="3"/>
      <c r="C10" s="3"/>
      <c r="D10" s="3"/>
      <c r="E10" s="3"/>
      <c r="F10" s="3"/>
      <c r="G10" s="3"/>
      <c r="H10" s="3"/>
      <c r="I10" s="3"/>
      <c r="J10" s="3"/>
    </row>
    <row r="12" spans="1:10" ht="45" x14ac:dyDescent="0.25">
      <c r="A12" s="5" t="s">
        <v>7</v>
      </c>
      <c r="B12" s="5" t="s">
        <v>53</v>
      </c>
      <c r="C12" s="6" t="s">
        <v>50</v>
      </c>
      <c r="D12" s="6" t="s">
        <v>58</v>
      </c>
      <c r="E12" s="6" t="s">
        <v>63</v>
      </c>
      <c r="F12" s="6" t="s">
        <v>57</v>
      </c>
      <c r="G12" s="6" t="s">
        <v>51</v>
      </c>
      <c r="H12" s="6" t="s">
        <v>59</v>
      </c>
      <c r="I12" s="6" t="s">
        <v>64</v>
      </c>
      <c r="J12" s="6" t="s">
        <v>8</v>
      </c>
    </row>
    <row r="13" spans="1:10" x14ac:dyDescent="0.25">
      <c r="A13" s="4"/>
      <c r="B13" s="4"/>
      <c r="C13" s="10"/>
      <c r="D13" s="10"/>
      <c r="E13" s="10"/>
      <c r="F13" s="10"/>
      <c r="G13" s="12">
        <f t="shared" ref="G13:G22" si="0">C13*F13</f>
        <v>0</v>
      </c>
      <c r="H13" s="12">
        <f>D13*F13</f>
        <v>0</v>
      </c>
      <c r="I13" s="12">
        <f>E13*F13</f>
        <v>0</v>
      </c>
      <c r="J13" s="12">
        <f>G13+H13+I13</f>
        <v>0</v>
      </c>
    </row>
    <row r="14" spans="1:10" x14ac:dyDescent="0.25">
      <c r="A14" s="4"/>
      <c r="B14" s="4"/>
      <c r="C14" s="11"/>
      <c r="D14" s="11"/>
      <c r="E14" s="11"/>
      <c r="F14" s="11"/>
      <c r="G14" s="12">
        <f t="shared" si="0"/>
        <v>0</v>
      </c>
      <c r="H14" s="12">
        <f t="shared" ref="H14:H22" si="1">D14*F14</f>
        <v>0</v>
      </c>
      <c r="I14" s="12">
        <f t="shared" ref="I14:I22" si="2">E14*F14</f>
        <v>0</v>
      </c>
      <c r="J14" s="12">
        <f t="shared" ref="J14:J22" si="3">G14+H14+I14</f>
        <v>0</v>
      </c>
    </row>
    <row r="15" spans="1:10" x14ac:dyDescent="0.25">
      <c r="A15" s="4"/>
      <c r="B15" s="4"/>
      <c r="C15" s="11"/>
      <c r="D15" s="11"/>
      <c r="E15" s="11"/>
      <c r="F15" s="11"/>
      <c r="G15" s="12">
        <f t="shared" si="0"/>
        <v>0</v>
      </c>
      <c r="H15" s="12">
        <f t="shared" si="1"/>
        <v>0</v>
      </c>
      <c r="I15" s="12">
        <f t="shared" si="2"/>
        <v>0</v>
      </c>
      <c r="J15" s="12">
        <f t="shared" si="3"/>
        <v>0</v>
      </c>
    </row>
    <row r="16" spans="1:10" x14ac:dyDescent="0.25">
      <c r="A16" s="4"/>
      <c r="B16" s="4"/>
      <c r="C16" s="11"/>
      <c r="D16" s="11"/>
      <c r="E16" s="11"/>
      <c r="F16" s="11"/>
      <c r="G16" s="12">
        <f t="shared" si="0"/>
        <v>0</v>
      </c>
      <c r="H16" s="12">
        <f t="shared" si="1"/>
        <v>0</v>
      </c>
      <c r="I16" s="12">
        <f t="shared" si="2"/>
        <v>0</v>
      </c>
      <c r="J16" s="12">
        <f t="shared" si="3"/>
        <v>0</v>
      </c>
    </row>
    <row r="17" spans="1:11" x14ac:dyDescent="0.25">
      <c r="A17" s="4"/>
      <c r="B17" s="4"/>
      <c r="C17" s="11"/>
      <c r="D17" s="11"/>
      <c r="E17" s="11"/>
      <c r="F17" s="11"/>
      <c r="G17" s="12">
        <f t="shared" si="0"/>
        <v>0</v>
      </c>
      <c r="H17" s="12">
        <f t="shared" si="1"/>
        <v>0</v>
      </c>
      <c r="I17" s="12">
        <f t="shared" si="2"/>
        <v>0</v>
      </c>
      <c r="J17" s="12">
        <f t="shared" si="3"/>
        <v>0</v>
      </c>
    </row>
    <row r="18" spans="1:11" x14ac:dyDescent="0.25">
      <c r="A18" s="4"/>
      <c r="B18" s="4"/>
      <c r="C18" s="11"/>
      <c r="D18" s="11"/>
      <c r="E18" s="11"/>
      <c r="F18" s="11"/>
      <c r="G18" s="12">
        <f t="shared" si="0"/>
        <v>0</v>
      </c>
      <c r="H18" s="12">
        <f t="shared" si="1"/>
        <v>0</v>
      </c>
      <c r="I18" s="12">
        <f t="shared" si="2"/>
        <v>0</v>
      </c>
      <c r="J18" s="12">
        <f t="shared" si="3"/>
        <v>0</v>
      </c>
    </row>
    <row r="19" spans="1:11" x14ac:dyDescent="0.25">
      <c r="A19" s="4"/>
      <c r="B19" s="4"/>
      <c r="C19" s="11"/>
      <c r="D19" s="11"/>
      <c r="E19" s="11"/>
      <c r="F19" s="11"/>
      <c r="G19" s="12">
        <f t="shared" si="0"/>
        <v>0</v>
      </c>
      <c r="H19" s="12">
        <f t="shared" si="1"/>
        <v>0</v>
      </c>
      <c r="I19" s="12">
        <f t="shared" si="2"/>
        <v>0</v>
      </c>
      <c r="J19" s="12">
        <f t="shared" si="3"/>
        <v>0</v>
      </c>
    </row>
    <row r="20" spans="1:11" x14ac:dyDescent="0.25">
      <c r="A20" s="4"/>
      <c r="B20" s="4"/>
      <c r="C20" s="11"/>
      <c r="D20" s="11"/>
      <c r="E20" s="11"/>
      <c r="F20" s="11"/>
      <c r="G20" s="12">
        <f t="shared" si="0"/>
        <v>0</v>
      </c>
      <c r="H20" s="12">
        <f t="shared" si="1"/>
        <v>0</v>
      </c>
      <c r="I20" s="12">
        <f t="shared" si="2"/>
        <v>0</v>
      </c>
      <c r="J20" s="12">
        <f t="shared" si="3"/>
        <v>0</v>
      </c>
    </row>
    <row r="21" spans="1:11" x14ac:dyDescent="0.25">
      <c r="A21" s="4"/>
      <c r="B21" s="4"/>
      <c r="C21" s="11"/>
      <c r="D21" s="11"/>
      <c r="E21" s="11"/>
      <c r="F21" s="11"/>
      <c r="G21" s="12">
        <f t="shared" si="0"/>
        <v>0</v>
      </c>
      <c r="H21" s="12">
        <f t="shared" si="1"/>
        <v>0</v>
      </c>
      <c r="I21" s="12">
        <f t="shared" si="2"/>
        <v>0</v>
      </c>
      <c r="J21" s="12">
        <f t="shared" si="3"/>
        <v>0</v>
      </c>
    </row>
    <row r="22" spans="1:11" x14ac:dyDescent="0.25">
      <c r="A22" s="4"/>
      <c r="B22" s="4"/>
      <c r="C22" s="11"/>
      <c r="D22" s="11"/>
      <c r="E22" s="11"/>
      <c r="F22" s="11"/>
      <c r="G22" s="12">
        <f t="shared" si="0"/>
        <v>0</v>
      </c>
      <c r="H22" s="12">
        <f t="shared" si="1"/>
        <v>0</v>
      </c>
      <c r="I22" s="12">
        <f t="shared" si="2"/>
        <v>0</v>
      </c>
      <c r="J22" s="12">
        <f t="shared" si="3"/>
        <v>0</v>
      </c>
    </row>
    <row r="23" spans="1:11" x14ac:dyDescent="0.25">
      <c r="A23" s="32"/>
      <c r="B23" s="32"/>
      <c r="C23" s="13">
        <f>SUM(C13:C22)</f>
        <v>0</v>
      </c>
      <c r="D23" s="13">
        <f>SUM(D13:D22)</f>
        <v>0</v>
      </c>
      <c r="E23" s="26">
        <f>SUM(E13:E22)</f>
        <v>0</v>
      </c>
      <c r="F23" s="26"/>
      <c r="G23" s="12">
        <f>SUM(G13:G22)</f>
        <v>0</v>
      </c>
      <c r="H23" s="14">
        <f>SUM(H13:H22)</f>
        <v>0</v>
      </c>
      <c r="I23" s="14">
        <f>SUM(I13:I22)</f>
        <v>0</v>
      </c>
      <c r="J23" s="14">
        <f>SUM(J13:J22)</f>
        <v>0</v>
      </c>
    </row>
    <row r="24" spans="1:11" x14ac:dyDescent="0.25">
      <c r="A24" s="16" t="s">
        <v>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1" x14ac:dyDescent="0.25">
      <c r="A25" s="17" t="s">
        <v>10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</row>
  </sheetData>
  <mergeCells count="4">
    <mergeCell ref="A23:B23"/>
    <mergeCell ref="A3:J3"/>
    <mergeCell ref="A4:J4"/>
    <mergeCell ref="B7:J7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  <headerFooter scaleWithDoc="0">
    <oddHeader>&amp;R&amp;G</oddHeader>
    <oddFooter>&amp;L&amp;A&amp;R&amp;P/&amp;N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25"/>
  <sheetViews>
    <sheetView showGridLines="0" zoomScaleNormal="100" workbookViewId="0">
      <selection activeCell="F23" sqref="F23"/>
    </sheetView>
  </sheetViews>
  <sheetFormatPr baseColWidth="10" defaultRowHeight="15" x14ac:dyDescent="0.25"/>
  <cols>
    <col min="1" max="1" width="28.42578125" customWidth="1"/>
    <col min="2" max="2" width="43.85546875" customWidth="1"/>
    <col min="3" max="4" width="16.5703125" bestFit="1" customWidth="1"/>
    <col min="5" max="5" width="16.5703125" customWidth="1"/>
    <col min="6" max="6" width="14.42578125" customWidth="1"/>
    <col min="7" max="7" width="10.85546875" bestFit="1" customWidth="1"/>
  </cols>
  <sheetData>
    <row r="3" spans="1:15" ht="23.25" x14ac:dyDescent="0.35">
      <c r="A3" s="33" t="s">
        <v>0</v>
      </c>
      <c r="B3" s="33"/>
      <c r="C3" s="33"/>
      <c r="D3" s="33"/>
      <c r="E3" s="33"/>
      <c r="F3" s="33"/>
      <c r="G3" s="33"/>
      <c r="H3" s="8"/>
    </row>
    <row r="4" spans="1:15" ht="18.75" x14ac:dyDescent="0.3">
      <c r="A4" s="34" t="s">
        <v>29</v>
      </c>
      <c r="B4" s="34"/>
      <c r="C4" s="34"/>
      <c r="D4" s="34"/>
      <c r="E4" s="34"/>
      <c r="F4" s="34"/>
      <c r="G4" s="34"/>
    </row>
    <row r="6" spans="1:15" x14ac:dyDescent="0.25">
      <c r="A6" s="1" t="s">
        <v>2</v>
      </c>
      <c r="B6" s="35" t="s">
        <v>5</v>
      </c>
      <c r="C6" s="35"/>
      <c r="D6" s="35"/>
      <c r="E6" s="35"/>
      <c r="F6" s="35"/>
      <c r="G6" s="35"/>
    </row>
    <row r="7" spans="1:15" x14ac:dyDescent="0.25">
      <c r="A7" s="1" t="s">
        <v>3</v>
      </c>
      <c r="B7" s="35" t="str">
        <f>Personal!B7</f>
        <v>1. Valorización, transferencia  y explotación por las empresas de resultados de I+D</v>
      </c>
      <c r="C7" s="35"/>
      <c r="D7" s="35"/>
      <c r="E7" s="35"/>
      <c r="F7" s="35"/>
      <c r="G7" s="35"/>
    </row>
    <row r="9" spans="1:15" x14ac:dyDescent="0.25">
      <c r="A9" s="1" t="s">
        <v>4</v>
      </c>
      <c r="B9" s="35">
        <f>Personal!B9</f>
        <v>0</v>
      </c>
      <c r="C9" s="35"/>
      <c r="D9" s="35"/>
      <c r="E9" s="35"/>
      <c r="F9" s="35"/>
      <c r="G9" s="35"/>
    </row>
    <row r="10" spans="1:15" x14ac:dyDescent="0.25">
      <c r="A10" s="1" t="s">
        <v>46</v>
      </c>
      <c r="B10" s="2">
        <f>Personal!B10</f>
        <v>0</v>
      </c>
      <c r="C10" s="2"/>
      <c r="D10" s="2"/>
      <c r="E10" s="29"/>
      <c r="F10" s="2"/>
      <c r="G10" s="2"/>
    </row>
    <row r="11" spans="1:15" x14ac:dyDescent="0.25">
      <c r="K11" s="16"/>
      <c r="L11" s="16"/>
      <c r="M11" s="16"/>
      <c r="N11" s="16"/>
      <c r="O11" s="16"/>
    </row>
    <row r="12" spans="1:15" ht="30" x14ac:dyDescent="0.25">
      <c r="A12" s="5" t="s">
        <v>16</v>
      </c>
      <c r="B12" s="5" t="s">
        <v>12</v>
      </c>
      <c r="C12" s="6" t="s">
        <v>54</v>
      </c>
      <c r="D12" s="6" t="s">
        <v>60</v>
      </c>
      <c r="E12" s="6" t="s">
        <v>65</v>
      </c>
      <c r="F12" s="6" t="s">
        <v>14</v>
      </c>
      <c r="K12" s="17"/>
      <c r="L12" s="17"/>
      <c r="M12" s="17"/>
      <c r="N12" s="17"/>
      <c r="O12" s="17"/>
    </row>
    <row r="13" spans="1:15" x14ac:dyDescent="0.25">
      <c r="A13" s="4"/>
      <c r="B13" s="4"/>
      <c r="C13" s="18"/>
      <c r="D13" s="18"/>
      <c r="E13" s="18"/>
      <c r="F13" s="14">
        <f>D13+C13+E13</f>
        <v>0</v>
      </c>
    </row>
    <row r="14" spans="1:15" x14ac:dyDescent="0.25">
      <c r="A14" s="4"/>
      <c r="B14" s="4"/>
      <c r="C14" s="18"/>
      <c r="D14" s="18"/>
      <c r="E14" s="18"/>
      <c r="F14" s="14">
        <f t="shared" ref="F14:F22" si="0">D14+C14+E14</f>
        <v>0</v>
      </c>
    </row>
    <row r="15" spans="1:15" x14ac:dyDescent="0.25">
      <c r="A15" s="4"/>
      <c r="B15" s="4"/>
      <c r="C15" s="18"/>
      <c r="D15" s="18"/>
      <c r="E15" s="18"/>
      <c r="F15" s="14">
        <f t="shared" si="0"/>
        <v>0</v>
      </c>
    </row>
    <row r="16" spans="1:15" x14ac:dyDescent="0.25">
      <c r="A16" s="4"/>
      <c r="B16" s="4"/>
      <c r="C16" s="18"/>
      <c r="D16" s="18"/>
      <c r="E16" s="18"/>
      <c r="F16" s="14">
        <f t="shared" si="0"/>
        <v>0</v>
      </c>
    </row>
    <row r="17" spans="1:6" x14ac:dyDescent="0.25">
      <c r="A17" s="4"/>
      <c r="B17" s="4"/>
      <c r="C17" s="18"/>
      <c r="D17" s="18"/>
      <c r="E17" s="18"/>
      <c r="F17" s="14">
        <f t="shared" si="0"/>
        <v>0</v>
      </c>
    </row>
    <row r="18" spans="1:6" x14ac:dyDescent="0.25">
      <c r="A18" s="4"/>
      <c r="B18" s="4"/>
      <c r="C18" s="18"/>
      <c r="D18" s="18"/>
      <c r="E18" s="18"/>
      <c r="F18" s="14">
        <f t="shared" si="0"/>
        <v>0</v>
      </c>
    </row>
    <row r="19" spans="1:6" x14ac:dyDescent="0.25">
      <c r="A19" s="4"/>
      <c r="B19" s="4"/>
      <c r="C19" s="18"/>
      <c r="D19" s="18"/>
      <c r="E19" s="18"/>
      <c r="F19" s="14">
        <f t="shared" si="0"/>
        <v>0</v>
      </c>
    </row>
    <row r="20" spans="1:6" x14ac:dyDescent="0.25">
      <c r="A20" s="4"/>
      <c r="B20" s="4"/>
      <c r="C20" s="18"/>
      <c r="D20" s="18"/>
      <c r="E20" s="18"/>
      <c r="F20" s="14">
        <f t="shared" si="0"/>
        <v>0</v>
      </c>
    </row>
    <row r="21" spans="1:6" x14ac:dyDescent="0.25">
      <c r="A21" s="4"/>
      <c r="B21" s="4"/>
      <c r="C21" s="18"/>
      <c r="D21" s="18"/>
      <c r="E21" s="18"/>
      <c r="F21" s="14">
        <f t="shared" si="0"/>
        <v>0</v>
      </c>
    </row>
    <row r="22" spans="1:6" x14ac:dyDescent="0.25">
      <c r="A22" s="4"/>
      <c r="B22" s="4"/>
      <c r="C22" s="18"/>
      <c r="D22" s="18"/>
      <c r="E22" s="18"/>
      <c r="F22" s="14">
        <f t="shared" si="0"/>
        <v>0</v>
      </c>
    </row>
    <row r="23" spans="1:6" x14ac:dyDescent="0.25">
      <c r="A23" s="32" t="s">
        <v>30</v>
      </c>
      <c r="B23" s="32"/>
      <c r="C23" s="14">
        <f t="shared" ref="C23:D23" si="1">SUM(C13:C22)</f>
        <v>0</v>
      </c>
      <c r="D23" s="14">
        <f t="shared" si="1"/>
        <v>0</v>
      </c>
      <c r="E23" s="14">
        <f>SUM(E13:E22)</f>
        <v>0</v>
      </c>
      <c r="F23" s="14">
        <f>SUM(F13:F22)</f>
        <v>0</v>
      </c>
    </row>
    <row r="24" spans="1:6" x14ac:dyDescent="0.25">
      <c r="A24" s="36" t="s">
        <v>23</v>
      </c>
      <c r="B24" s="36"/>
      <c r="C24" s="36"/>
      <c r="D24" s="36"/>
      <c r="E24" s="36"/>
      <c r="F24" s="36"/>
    </row>
    <row r="25" spans="1:6" x14ac:dyDescent="0.25">
      <c r="A25" s="37" t="s">
        <v>10</v>
      </c>
      <c r="B25" s="37"/>
      <c r="C25" s="37"/>
      <c r="D25" s="37"/>
      <c r="E25" s="37"/>
      <c r="F25" s="37"/>
    </row>
  </sheetData>
  <mergeCells count="8">
    <mergeCell ref="A24:F24"/>
    <mergeCell ref="A25:F25"/>
    <mergeCell ref="A3:G3"/>
    <mergeCell ref="A4:G4"/>
    <mergeCell ref="B6:G6"/>
    <mergeCell ref="B7:G7"/>
    <mergeCell ref="B9:G9"/>
    <mergeCell ref="A23:B23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  <headerFooter scaleWithDoc="0">
    <oddHeader>&amp;R&amp;G</oddHeader>
    <oddFooter>&amp;L&amp;A&amp;R&amp;P/&amp;N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25"/>
  <sheetViews>
    <sheetView showGridLines="0" zoomScaleNormal="100" workbookViewId="0">
      <selection activeCell="F23" sqref="F23"/>
    </sheetView>
  </sheetViews>
  <sheetFormatPr baseColWidth="10" defaultRowHeight="15" x14ac:dyDescent="0.25"/>
  <cols>
    <col min="1" max="1" width="28.42578125" customWidth="1"/>
    <col min="2" max="2" width="43.85546875" customWidth="1"/>
    <col min="3" max="4" width="16.5703125" bestFit="1" customWidth="1"/>
    <col min="5" max="5" width="16.5703125" customWidth="1"/>
    <col min="6" max="6" width="14" customWidth="1"/>
    <col min="7" max="7" width="10.85546875" bestFit="1" customWidth="1"/>
  </cols>
  <sheetData>
    <row r="3" spans="1:15" ht="23.25" x14ac:dyDescent="0.35">
      <c r="A3" s="33" t="s">
        <v>0</v>
      </c>
      <c r="B3" s="33"/>
      <c r="C3" s="33"/>
      <c r="D3" s="33"/>
      <c r="E3" s="33"/>
      <c r="F3" s="33"/>
      <c r="G3" s="33"/>
      <c r="H3" s="8"/>
    </row>
    <row r="4" spans="1:15" ht="18.75" x14ac:dyDescent="0.3">
      <c r="A4" s="34" t="s">
        <v>31</v>
      </c>
      <c r="B4" s="34"/>
      <c r="C4" s="34"/>
      <c r="D4" s="34"/>
      <c r="E4" s="34"/>
      <c r="F4" s="34"/>
      <c r="G4" s="34"/>
    </row>
    <row r="6" spans="1:15" x14ac:dyDescent="0.25">
      <c r="A6" s="1" t="s">
        <v>2</v>
      </c>
      <c r="B6" s="35" t="s">
        <v>5</v>
      </c>
      <c r="C6" s="35"/>
      <c r="D6" s="35"/>
      <c r="E6" s="35"/>
      <c r="F6" s="35"/>
      <c r="G6" s="35"/>
    </row>
    <row r="7" spans="1:15" x14ac:dyDescent="0.25">
      <c r="A7" s="1" t="s">
        <v>3</v>
      </c>
      <c r="B7" s="35" t="str">
        <f>Personal!B7</f>
        <v>1. Valorización, transferencia  y explotación por las empresas de resultados de I+D</v>
      </c>
      <c r="C7" s="35"/>
      <c r="D7" s="35"/>
      <c r="E7" s="35"/>
      <c r="F7" s="35"/>
      <c r="G7" s="35"/>
    </row>
    <row r="9" spans="1:15" x14ac:dyDescent="0.25">
      <c r="A9" s="1" t="s">
        <v>4</v>
      </c>
      <c r="B9" s="35">
        <f>Personal!B9</f>
        <v>0</v>
      </c>
      <c r="C9" s="35"/>
      <c r="D9" s="35"/>
      <c r="E9" s="35"/>
      <c r="F9" s="35"/>
      <c r="G9" s="35"/>
    </row>
    <row r="10" spans="1:15" x14ac:dyDescent="0.25">
      <c r="A10" s="1" t="s">
        <v>46</v>
      </c>
      <c r="B10" s="2">
        <f>Personal!B10</f>
        <v>0</v>
      </c>
      <c r="C10" s="2"/>
      <c r="D10" s="2"/>
      <c r="E10" s="29"/>
      <c r="F10" s="2"/>
      <c r="G10" s="2"/>
    </row>
    <row r="11" spans="1:15" ht="14.25" customHeight="1" x14ac:dyDescent="0.25">
      <c r="K11" s="16"/>
      <c r="L11" s="16"/>
      <c r="M11" s="16"/>
      <c r="N11" s="16"/>
      <c r="O11" s="16"/>
    </row>
    <row r="12" spans="1:15" ht="30" x14ac:dyDescent="0.25">
      <c r="A12" s="5" t="s">
        <v>16</v>
      </c>
      <c r="B12" s="5" t="s">
        <v>12</v>
      </c>
      <c r="C12" s="6" t="s">
        <v>54</v>
      </c>
      <c r="D12" s="6" t="s">
        <v>60</v>
      </c>
      <c r="E12" s="6" t="s">
        <v>65</v>
      </c>
      <c r="F12" s="6" t="s">
        <v>14</v>
      </c>
      <c r="K12" s="17"/>
      <c r="L12" s="17"/>
      <c r="M12" s="17"/>
      <c r="N12" s="17"/>
      <c r="O12" s="17"/>
    </row>
    <row r="13" spans="1:15" x14ac:dyDescent="0.25">
      <c r="A13" s="4"/>
      <c r="B13" s="4"/>
      <c r="C13" s="18"/>
      <c r="D13" s="18"/>
      <c r="E13" s="18"/>
      <c r="F13" s="14">
        <f>D13+C13+E13</f>
        <v>0</v>
      </c>
    </row>
    <row r="14" spans="1:15" x14ac:dyDescent="0.25">
      <c r="A14" s="4"/>
      <c r="B14" s="4"/>
      <c r="C14" s="18"/>
      <c r="D14" s="18"/>
      <c r="E14" s="18"/>
      <c r="F14" s="14">
        <f t="shared" ref="F14:F22" si="0">D14+C14+E14</f>
        <v>0</v>
      </c>
    </row>
    <row r="15" spans="1:15" x14ac:dyDescent="0.25">
      <c r="A15" s="4"/>
      <c r="B15" s="4"/>
      <c r="C15" s="18"/>
      <c r="D15" s="18"/>
      <c r="E15" s="18"/>
      <c r="F15" s="14">
        <f t="shared" si="0"/>
        <v>0</v>
      </c>
    </row>
    <row r="16" spans="1:15" x14ac:dyDescent="0.25">
      <c r="A16" s="4"/>
      <c r="B16" s="4"/>
      <c r="C16" s="18"/>
      <c r="D16" s="18"/>
      <c r="E16" s="18"/>
      <c r="F16" s="14">
        <f t="shared" si="0"/>
        <v>0</v>
      </c>
    </row>
    <row r="17" spans="1:6" x14ac:dyDescent="0.25">
      <c r="A17" s="4"/>
      <c r="B17" s="4"/>
      <c r="C17" s="18"/>
      <c r="D17" s="18"/>
      <c r="E17" s="18"/>
      <c r="F17" s="14">
        <f t="shared" si="0"/>
        <v>0</v>
      </c>
    </row>
    <row r="18" spans="1:6" x14ac:dyDescent="0.25">
      <c r="A18" s="4"/>
      <c r="B18" s="4"/>
      <c r="C18" s="18"/>
      <c r="D18" s="18"/>
      <c r="E18" s="18"/>
      <c r="F18" s="14">
        <f t="shared" si="0"/>
        <v>0</v>
      </c>
    </row>
    <row r="19" spans="1:6" x14ac:dyDescent="0.25">
      <c r="A19" s="4"/>
      <c r="B19" s="4"/>
      <c r="C19" s="18"/>
      <c r="D19" s="18"/>
      <c r="E19" s="18"/>
      <c r="F19" s="14">
        <f t="shared" si="0"/>
        <v>0</v>
      </c>
    </row>
    <row r="20" spans="1:6" x14ac:dyDescent="0.25">
      <c r="A20" s="4"/>
      <c r="B20" s="4"/>
      <c r="C20" s="18"/>
      <c r="D20" s="18"/>
      <c r="E20" s="18"/>
      <c r="F20" s="14">
        <f t="shared" si="0"/>
        <v>0</v>
      </c>
    </row>
    <row r="21" spans="1:6" x14ac:dyDescent="0.25">
      <c r="A21" s="4"/>
      <c r="B21" s="4"/>
      <c r="C21" s="18"/>
      <c r="D21" s="18"/>
      <c r="E21" s="18"/>
      <c r="F21" s="14">
        <f t="shared" si="0"/>
        <v>0</v>
      </c>
    </row>
    <row r="22" spans="1:6" x14ac:dyDescent="0.25">
      <c r="A22" s="4"/>
      <c r="B22" s="4"/>
      <c r="C22" s="18"/>
      <c r="D22" s="18"/>
      <c r="E22" s="18"/>
      <c r="F22" s="14">
        <f t="shared" si="0"/>
        <v>0</v>
      </c>
    </row>
    <row r="23" spans="1:6" x14ac:dyDescent="0.25">
      <c r="A23" s="32" t="s">
        <v>13</v>
      </c>
      <c r="B23" s="32"/>
      <c r="C23" s="14">
        <f t="shared" ref="C23:D23" si="1">SUM(C13:C22)</f>
        <v>0</v>
      </c>
      <c r="D23" s="14">
        <f t="shared" si="1"/>
        <v>0</v>
      </c>
      <c r="E23" s="14">
        <f>SUM(E13:E22)</f>
        <v>0</v>
      </c>
      <c r="F23" s="14">
        <f>SUM(F13:F22)</f>
        <v>0</v>
      </c>
    </row>
    <row r="24" spans="1:6" x14ac:dyDescent="0.25">
      <c r="A24" s="36" t="s">
        <v>23</v>
      </c>
      <c r="B24" s="36"/>
      <c r="C24" s="36"/>
      <c r="D24" s="36"/>
      <c r="E24" s="36"/>
      <c r="F24" s="36"/>
    </row>
    <row r="25" spans="1:6" x14ac:dyDescent="0.25">
      <c r="A25" s="37" t="s">
        <v>10</v>
      </c>
      <c r="B25" s="37"/>
      <c r="C25" s="37"/>
      <c r="D25" s="37"/>
      <c r="E25" s="37"/>
      <c r="F25" s="37"/>
    </row>
  </sheetData>
  <mergeCells count="8">
    <mergeCell ref="A24:F24"/>
    <mergeCell ref="A25:F25"/>
    <mergeCell ref="A3:G3"/>
    <mergeCell ref="A4:G4"/>
    <mergeCell ref="B6:G6"/>
    <mergeCell ref="B7:G7"/>
    <mergeCell ref="B9:G9"/>
    <mergeCell ref="A23:B23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  <headerFooter scaleWithDoc="0">
    <oddHeader>&amp;R&amp;G</oddHeader>
    <oddFooter>&amp;L&amp;A&amp;R&amp;P/&amp;N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16"/>
  <sheetViews>
    <sheetView showGridLines="0" zoomScaleNormal="100" workbookViewId="0">
      <selection activeCell="F14" sqref="F14"/>
    </sheetView>
  </sheetViews>
  <sheetFormatPr baseColWidth="10" defaultRowHeight="15" x14ac:dyDescent="0.25"/>
  <cols>
    <col min="1" max="1" width="28.42578125" customWidth="1"/>
    <col min="2" max="2" width="43.85546875" customWidth="1"/>
    <col min="3" max="4" width="16.5703125" bestFit="1" customWidth="1"/>
    <col min="5" max="5" width="16.5703125" customWidth="1"/>
    <col min="6" max="6" width="12" bestFit="1" customWidth="1"/>
    <col min="7" max="7" width="10.85546875" bestFit="1" customWidth="1"/>
  </cols>
  <sheetData>
    <row r="3" spans="1:15" ht="23.25" x14ac:dyDescent="0.35">
      <c r="A3" s="33" t="s">
        <v>0</v>
      </c>
      <c r="B3" s="33"/>
      <c r="C3" s="33"/>
      <c r="D3" s="33"/>
      <c r="E3" s="33"/>
      <c r="F3" s="33"/>
      <c r="G3" s="33"/>
      <c r="H3" s="8"/>
    </row>
    <row r="4" spans="1:15" ht="18.75" x14ac:dyDescent="0.3">
      <c r="A4" s="34" t="s">
        <v>32</v>
      </c>
      <c r="B4" s="34"/>
      <c r="C4" s="34"/>
      <c r="D4" s="34"/>
      <c r="E4" s="34"/>
      <c r="F4" s="34"/>
      <c r="G4" s="34"/>
    </row>
    <row r="6" spans="1:15" x14ac:dyDescent="0.25">
      <c r="A6" s="1" t="s">
        <v>2</v>
      </c>
      <c r="B6" s="35" t="s">
        <v>5</v>
      </c>
      <c r="C6" s="35"/>
      <c r="D6" s="35"/>
      <c r="E6" s="35"/>
      <c r="F6" s="35"/>
      <c r="G6" s="35"/>
    </row>
    <row r="7" spans="1:15" x14ac:dyDescent="0.25">
      <c r="A7" s="1" t="s">
        <v>3</v>
      </c>
      <c r="B7" s="35" t="str">
        <f>Personal!B7</f>
        <v>1. Valorización, transferencia  y explotación por las empresas de resultados de I+D</v>
      </c>
      <c r="C7" s="35"/>
      <c r="D7" s="35"/>
      <c r="E7" s="35"/>
      <c r="F7" s="35"/>
      <c r="G7" s="35"/>
    </row>
    <row r="9" spans="1:15" x14ac:dyDescent="0.25">
      <c r="A9" s="1" t="s">
        <v>4</v>
      </c>
      <c r="B9" s="35">
        <f>Personal!B9</f>
        <v>0</v>
      </c>
      <c r="C9" s="35"/>
      <c r="D9" s="35"/>
      <c r="E9" s="35"/>
      <c r="F9" s="35"/>
      <c r="G9" s="35"/>
    </row>
    <row r="10" spans="1:15" x14ac:dyDescent="0.25">
      <c r="A10" s="1" t="s">
        <v>46</v>
      </c>
      <c r="B10" s="2">
        <f>Personal!B10</f>
        <v>0</v>
      </c>
      <c r="C10" s="2"/>
      <c r="D10" s="2"/>
      <c r="E10" s="29"/>
      <c r="F10" s="2"/>
      <c r="G10" s="2"/>
    </row>
    <row r="11" spans="1:15" x14ac:dyDescent="0.25">
      <c r="K11" s="16"/>
      <c r="L11" s="16"/>
      <c r="M11" s="16"/>
      <c r="N11" s="16"/>
      <c r="O11" s="16"/>
    </row>
    <row r="12" spans="1:15" ht="30" x14ac:dyDescent="0.25">
      <c r="A12" s="5" t="s">
        <v>16</v>
      </c>
      <c r="B12" s="5" t="s">
        <v>12</v>
      </c>
      <c r="C12" s="6" t="s">
        <v>54</v>
      </c>
      <c r="D12" s="6" t="s">
        <v>60</v>
      </c>
      <c r="E12" s="6" t="s">
        <v>65</v>
      </c>
      <c r="F12" s="6" t="s">
        <v>14</v>
      </c>
      <c r="K12" s="17"/>
      <c r="L12" s="17"/>
      <c r="M12" s="17"/>
      <c r="N12" s="17"/>
      <c r="O12" s="17"/>
    </row>
    <row r="13" spans="1:15" ht="22.5" customHeight="1" x14ac:dyDescent="0.25">
      <c r="A13" s="4"/>
      <c r="B13" s="4"/>
      <c r="C13" s="18"/>
      <c r="D13" s="18"/>
      <c r="E13" s="18"/>
      <c r="F13" s="14">
        <f>D13+C13+E13</f>
        <v>0</v>
      </c>
    </row>
    <row r="14" spans="1:15" ht="25.5" customHeight="1" x14ac:dyDescent="0.25">
      <c r="A14" s="32" t="s">
        <v>33</v>
      </c>
      <c r="B14" s="32"/>
      <c r="C14" s="14">
        <f>SUM(C13:C13)</f>
        <v>0</v>
      </c>
      <c r="D14" s="14">
        <f>SUM(D13:D13)</f>
        <v>0</v>
      </c>
      <c r="E14" s="14">
        <f>SUM(E13)</f>
        <v>0</v>
      </c>
      <c r="F14" s="14">
        <f>SUM(F13:F13)</f>
        <v>0</v>
      </c>
    </row>
    <row r="15" spans="1:15" x14ac:dyDescent="0.25">
      <c r="A15" s="36" t="s">
        <v>23</v>
      </c>
      <c r="B15" s="36"/>
      <c r="C15" s="36"/>
      <c r="D15" s="36"/>
      <c r="E15" s="36"/>
      <c r="F15" s="36"/>
    </row>
    <row r="16" spans="1:15" x14ac:dyDescent="0.25">
      <c r="A16" s="37" t="s">
        <v>10</v>
      </c>
      <c r="B16" s="37"/>
      <c r="C16" s="37"/>
      <c r="D16" s="37"/>
      <c r="E16" s="37"/>
      <c r="F16" s="37"/>
    </row>
  </sheetData>
  <mergeCells count="8">
    <mergeCell ref="A15:F15"/>
    <mergeCell ref="A16:F16"/>
    <mergeCell ref="A3:G3"/>
    <mergeCell ref="A4:G4"/>
    <mergeCell ref="B6:G6"/>
    <mergeCell ref="B7:G7"/>
    <mergeCell ref="B9:G9"/>
    <mergeCell ref="A14:B14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  <headerFooter scaleWithDoc="0">
    <oddHeader>&amp;R&amp;G</oddHeader>
    <oddFooter>&amp;L&amp;A&amp;R&amp;P/&amp;N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30"/>
  <sheetViews>
    <sheetView showGridLines="0" tabSelected="1" topLeftCell="A7" zoomScale="80" zoomScaleNormal="80" workbookViewId="0">
      <selection activeCell="E25" sqref="E25"/>
    </sheetView>
  </sheetViews>
  <sheetFormatPr baseColWidth="10" defaultRowHeight="15" x14ac:dyDescent="0.25"/>
  <cols>
    <col min="1" max="1" width="34.28515625" customWidth="1"/>
    <col min="2" max="5" width="29.5703125" customWidth="1"/>
    <col min="6" max="6" width="11.7109375" customWidth="1"/>
  </cols>
  <sheetData>
    <row r="3" spans="1:6" ht="23.25" x14ac:dyDescent="0.35">
      <c r="A3" s="33" t="s">
        <v>34</v>
      </c>
      <c r="B3" s="33"/>
      <c r="C3" s="33"/>
      <c r="D3" s="33"/>
      <c r="E3" s="33"/>
      <c r="F3" s="33"/>
    </row>
    <row r="5" spans="1:6" x14ac:dyDescent="0.25">
      <c r="A5" s="1" t="s">
        <v>2</v>
      </c>
      <c r="B5" s="35" t="s">
        <v>5</v>
      </c>
      <c r="C5" s="35"/>
      <c r="D5" s="35"/>
      <c r="E5" s="35"/>
      <c r="F5" s="35"/>
    </row>
    <row r="6" spans="1:6" x14ac:dyDescent="0.25">
      <c r="A6" s="1" t="s">
        <v>3</v>
      </c>
      <c r="B6" s="35" t="str">
        <f>Personal!B7</f>
        <v>1. Valorización, transferencia  y explotación por las empresas de resultados de I+D</v>
      </c>
      <c r="C6" s="35"/>
      <c r="D6" s="35"/>
      <c r="E6" s="35"/>
      <c r="F6" s="35"/>
    </row>
    <row r="8" spans="1:6" x14ac:dyDescent="0.25">
      <c r="A8" s="15" t="s">
        <v>4</v>
      </c>
      <c r="B8" s="41">
        <f>Personal!B9</f>
        <v>0</v>
      </c>
      <c r="C8" s="41"/>
      <c r="D8" s="41"/>
      <c r="E8" s="41"/>
      <c r="F8" s="41"/>
    </row>
    <row r="9" spans="1:6" x14ac:dyDescent="0.25">
      <c r="A9" s="15" t="s">
        <v>45</v>
      </c>
      <c r="B9" s="41">
        <f>Personal!B10</f>
        <v>0</v>
      </c>
      <c r="C9" s="41"/>
      <c r="D9" s="41"/>
      <c r="E9" s="41"/>
      <c r="F9" s="41"/>
    </row>
    <row r="11" spans="1:6" ht="23.25" customHeight="1" x14ac:dyDescent="0.25">
      <c r="A11" s="5" t="s">
        <v>12</v>
      </c>
      <c r="B11" s="6" t="s">
        <v>56</v>
      </c>
      <c r="C11" s="6" t="s">
        <v>62</v>
      </c>
      <c r="D11" s="6" t="s">
        <v>67</v>
      </c>
      <c r="E11" s="6" t="s">
        <v>35</v>
      </c>
    </row>
    <row r="12" spans="1:6" ht="30" customHeight="1" x14ac:dyDescent="0.25">
      <c r="A12" s="21" t="s">
        <v>37</v>
      </c>
      <c r="B12" s="22">
        <f>Personal!G23</f>
        <v>0</v>
      </c>
      <c r="C12" s="22">
        <f>Personal!H23</f>
        <v>0</v>
      </c>
      <c r="D12" s="22">
        <f>Personal!I23</f>
        <v>0</v>
      </c>
      <c r="E12" s="23">
        <f>+B12+C12+D12</f>
        <v>0</v>
      </c>
    </row>
    <row r="13" spans="1:6" ht="30" x14ac:dyDescent="0.25">
      <c r="A13" s="21" t="s">
        <v>38</v>
      </c>
      <c r="B13" s="22">
        <f>'S. Externos (D+i)'!C23</f>
        <v>0</v>
      </c>
      <c r="C13" s="22">
        <f>'S. Externos (D+i)'!D23</f>
        <v>0</v>
      </c>
      <c r="D13" s="22">
        <f>'S. Externos (D+i)'!E23</f>
        <v>0</v>
      </c>
      <c r="E13" s="23">
        <f t="shared" ref="E13:E24" si="0">+B13+C13+D13</f>
        <v>0</v>
      </c>
    </row>
    <row r="14" spans="1:6" ht="30" x14ac:dyDescent="0.25">
      <c r="A14" s="21" t="s">
        <v>47</v>
      </c>
      <c r="B14" s="22">
        <f>+'S. Externos (Consultoría)'!C23</f>
        <v>0</v>
      </c>
      <c r="C14" s="22">
        <f>+'S. Externos (Consultoría)'!D23</f>
        <v>0</v>
      </c>
      <c r="D14" s="22">
        <f>'S. Externos (Consultoría)'!E23</f>
        <v>0</v>
      </c>
      <c r="E14" s="23">
        <f t="shared" si="0"/>
        <v>0</v>
      </c>
    </row>
    <row r="15" spans="1:6" ht="30" x14ac:dyDescent="0.25">
      <c r="A15" s="21" t="s">
        <v>17</v>
      </c>
      <c r="B15" s="22">
        <f>+'Adquisición Conocimiento'!C23</f>
        <v>0</v>
      </c>
      <c r="C15" s="22">
        <f>+'Adquisición Conocimiento'!D23</f>
        <v>0</v>
      </c>
      <c r="D15" s="22">
        <f>'Adquisición Conocimiento'!E23</f>
        <v>0</v>
      </c>
      <c r="E15" s="23">
        <f t="shared" si="0"/>
        <v>0</v>
      </c>
    </row>
    <row r="16" spans="1:6" ht="30" x14ac:dyDescent="0.25">
      <c r="A16" s="21" t="s">
        <v>44</v>
      </c>
      <c r="B16" s="22">
        <f>+'Registro Propiedad'!C23</f>
        <v>0</v>
      </c>
      <c r="C16" s="22">
        <f>+'Registro Propiedad'!D23</f>
        <v>0</v>
      </c>
      <c r="D16" s="22">
        <f>'Registro Propiedad'!E23</f>
        <v>0</v>
      </c>
      <c r="E16" s="23">
        <f t="shared" si="0"/>
        <v>0</v>
      </c>
    </row>
    <row r="17" spans="1:7" ht="60" x14ac:dyDescent="0.25">
      <c r="A17" s="21" t="s">
        <v>52</v>
      </c>
      <c r="B17" s="22">
        <f>+'Inversión equipamiento'!G23</f>
        <v>0</v>
      </c>
      <c r="C17" s="22">
        <f>+'Inversión equipamiento'!H23</f>
        <v>0</v>
      </c>
      <c r="D17" s="22">
        <f>'Inversión equipamiento'!I23</f>
        <v>0</v>
      </c>
      <c r="E17" s="23">
        <f t="shared" si="0"/>
        <v>0</v>
      </c>
    </row>
    <row r="18" spans="1:7" ht="24" customHeight="1" x14ac:dyDescent="0.25">
      <c r="A18" s="21" t="s">
        <v>43</v>
      </c>
      <c r="B18" s="22">
        <f>+'Material Fungible'!G23</f>
        <v>0</v>
      </c>
      <c r="C18" s="22">
        <f>+'Material Fungible'!H23</f>
        <v>0</v>
      </c>
      <c r="D18" s="22">
        <f>'Material Fungible'!I23</f>
        <v>0</v>
      </c>
      <c r="E18" s="23">
        <f t="shared" si="0"/>
        <v>0</v>
      </c>
    </row>
    <row r="19" spans="1:7" ht="30" x14ac:dyDescent="0.25">
      <c r="A19" s="21" t="s">
        <v>26</v>
      </c>
      <c r="B19" s="22">
        <f>+Difusión!C23</f>
        <v>0</v>
      </c>
      <c r="C19" s="22">
        <f>+Difusión!D23</f>
        <v>0</v>
      </c>
      <c r="D19" s="22">
        <f>Difusión!E23</f>
        <v>0</v>
      </c>
      <c r="E19" s="23">
        <f t="shared" si="0"/>
        <v>0</v>
      </c>
    </row>
    <row r="20" spans="1:7" ht="27" customHeight="1" x14ac:dyDescent="0.25">
      <c r="A20" s="21" t="s">
        <v>42</v>
      </c>
      <c r="B20" s="22">
        <f>+Difusión!C23</f>
        <v>0</v>
      </c>
      <c r="C20" s="22">
        <f>+Difusión!D23</f>
        <v>0</v>
      </c>
      <c r="D20" s="22">
        <f>'S. Externos (Formación)'!E23</f>
        <v>0</v>
      </c>
      <c r="E20" s="23">
        <f t="shared" si="0"/>
        <v>0</v>
      </c>
    </row>
    <row r="21" spans="1:7" ht="24.75" customHeight="1" x14ac:dyDescent="0.25">
      <c r="A21" s="21" t="s">
        <v>41</v>
      </c>
      <c r="B21" s="22">
        <f>+Desplazamientos!C23</f>
        <v>0</v>
      </c>
      <c r="C21" s="22">
        <f>+Desplazamientos!D23</f>
        <v>0</v>
      </c>
      <c r="D21" s="22">
        <f>Desplazamientos!E23</f>
        <v>0</v>
      </c>
      <c r="E21" s="23">
        <f t="shared" si="0"/>
        <v>0</v>
      </c>
    </row>
    <row r="22" spans="1:7" ht="45" x14ac:dyDescent="0.25">
      <c r="A22" s="21" t="s">
        <v>48</v>
      </c>
      <c r="B22" s="22">
        <f>+'S. Externos (Transf. Result.)'!C23</f>
        <v>0</v>
      </c>
      <c r="C22" s="22">
        <f>+'S. Externos (Transf. Result.)'!D23</f>
        <v>0</v>
      </c>
      <c r="D22" s="22">
        <f>'S. Externos (Transf. Result.)'!E23</f>
        <v>0</v>
      </c>
      <c r="E22" s="23">
        <f t="shared" si="0"/>
        <v>0</v>
      </c>
    </row>
    <row r="23" spans="1:7" ht="24" customHeight="1" x14ac:dyDescent="0.25">
      <c r="A23" s="21" t="s">
        <v>40</v>
      </c>
      <c r="B23" s="22">
        <f>+Auditoría!C14</f>
        <v>0</v>
      </c>
      <c r="C23" s="22">
        <f>+Auditoría!D14</f>
        <v>0</v>
      </c>
      <c r="D23" s="22">
        <f>Auditoría!E14</f>
        <v>0</v>
      </c>
      <c r="E23" s="23">
        <f t="shared" si="0"/>
        <v>0</v>
      </c>
    </row>
    <row r="24" spans="1:7" ht="30" x14ac:dyDescent="0.25">
      <c r="A24" s="21" t="s">
        <v>39</v>
      </c>
      <c r="B24" s="22"/>
      <c r="C24" s="22"/>
      <c r="D24" s="22"/>
      <c r="E24" s="23">
        <f t="shared" si="0"/>
        <v>0</v>
      </c>
    </row>
    <row r="25" spans="1:7" ht="24" customHeight="1" x14ac:dyDescent="0.25">
      <c r="A25" s="19" t="s">
        <v>36</v>
      </c>
      <c r="B25" s="24">
        <f t="shared" ref="B25:C25" si="1">SUM(B12:B24)</f>
        <v>0</v>
      </c>
      <c r="C25" s="24">
        <f t="shared" si="1"/>
        <v>0</v>
      </c>
      <c r="D25" s="24">
        <f>SUM(D12:D24)</f>
        <v>0</v>
      </c>
      <c r="E25" s="24">
        <f>SUM(E12:E24)</f>
        <v>0</v>
      </c>
    </row>
    <row r="26" spans="1:7" ht="29.25" customHeight="1" x14ac:dyDescent="0.25">
      <c r="A26" s="40"/>
      <c r="B26" s="40"/>
      <c r="C26" s="40"/>
      <c r="D26" s="40"/>
      <c r="E26" s="40"/>
      <c r="G26" s="16"/>
    </row>
    <row r="27" spans="1:7" x14ac:dyDescent="0.25">
      <c r="A27" s="27" t="s">
        <v>10</v>
      </c>
      <c r="B27" s="17"/>
      <c r="C27" s="17"/>
      <c r="D27" s="17"/>
      <c r="E27" s="17"/>
      <c r="G27" s="17"/>
    </row>
    <row r="29" spans="1:7" ht="12" customHeight="1" x14ac:dyDescent="0.25">
      <c r="A29" s="39" t="s">
        <v>68</v>
      </c>
      <c r="B29" s="39"/>
      <c r="C29" s="39"/>
      <c r="D29" s="39"/>
      <c r="E29" s="30" t="s">
        <v>69</v>
      </c>
      <c r="F29" s="31" t="e">
        <f>IF(B25/E25&gt;0.1,"OK","Incorrecto")</f>
        <v>#DIV/0!</v>
      </c>
    </row>
    <row r="30" spans="1:7" ht="28.5" customHeight="1" x14ac:dyDescent="0.25">
      <c r="A30" s="39"/>
      <c r="B30" s="39"/>
      <c r="C30" s="39"/>
      <c r="D30" s="39"/>
      <c r="E30" s="30" t="s">
        <v>70</v>
      </c>
      <c r="F30" s="31" t="e">
        <f>IF((B25+C25)/E25&gt;0.5,"OK","Incorrecto")</f>
        <v>#DIV/0!</v>
      </c>
    </row>
  </sheetData>
  <mergeCells count="7">
    <mergeCell ref="A29:D30"/>
    <mergeCell ref="A26:E26"/>
    <mergeCell ref="A3:F3"/>
    <mergeCell ref="B5:F5"/>
    <mergeCell ref="B6:F6"/>
    <mergeCell ref="B8:F8"/>
    <mergeCell ref="B9:F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landscape" r:id="rId1"/>
  <headerFooter scaleWithDoc="0">
    <oddHeader>&amp;R&amp;G</oddHeader>
    <oddFooter>&amp;L&amp;A&amp;R&amp;P/&amp;N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25"/>
  <sheetViews>
    <sheetView showGridLines="0" zoomScaleNormal="100" workbookViewId="0">
      <selection activeCell="A6" sqref="A6"/>
    </sheetView>
  </sheetViews>
  <sheetFormatPr baseColWidth="10" defaultRowHeight="15" x14ac:dyDescent="0.25"/>
  <cols>
    <col min="1" max="1" width="28.42578125" customWidth="1"/>
    <col min="2" max="2" width="43.85546875" customWidth="1"/>
    <col min="3" max="4" width="16.5703125" bestFit="1" customWidth="1"/>
    <col min="5" max="5" width="16.5703125" customWidth="1"/>
    <col min="6" max="6" width="16.140625" customWidth="1"/>
    <col min="7" max="7" width="10.85546875" bestFit="1" customWidth="1"/>
  </cols>
  <sheetData>
    <row r="3" spans="1:15" ht="23.25" x14ac:dyDescent="0.35">
      <c r="A3" s="33" t="s">
        <v>0</v>
      </c>
      <c r="B3" s="33"/>
      <c r="C3" s="33"/>
      <c r="D3" s="33"/>
      <c r="E3" s="33"/>
      <c r="F3" s="33"/>
      <c r="G3" s="33"/>
      <c r="H3" s="8"/>
    </row>
    <row r="4" spans="1:15" ht="18.75" x14ac:dyDescent="0.3">
      <c r="A4" s="34" t="s">
        <v>11</v>
      </c>
      <c r="B4" s="34"/>
      <c r="C4" s="34"/>
      <c r="D4" s="34"/>
      <c r="E4" s="34"/>
      <c r="F4" s="34"/>
      <c r="G4" s="34"/>
    </row>
    <row r="5" spans="1:15" x14ac:dyDescent="0.25">
      <c r="A5" s="38" t="s">
        <v>71</v>
      </c>
      <c r="B5" s="38"/>
      <c r="C5" s="38"/>
      <c r="D5" s="38"/>
      <c r="E5" s="38"/>
      <c r="F5" s="38"/>
      <c r="G5" s="38"/>
    </row>
    <row r="6" spans="1:15" x14ac:dyDescent="0.25">
      <c r="A6" s="1" t="str">
        <f>Personal!A6</f>
        <v>Programa:</v>
      </c>
      <c r="B6" s="3" t="s">
        <v>5</v>
      </c>
      <c r="C6" s="3"/>
      <c r="D6" s="3"/>
      <c r="E6" s="3"/>
      <c r="F6" s="3"/>
      <c r="G6" s="3"/>
    </row>
    <row r="7" spans="1:15" x14ac:dyDescent="0.25">
      <c r="A7" s="1" t="s">
        <v>3</v>
      </c>
      <c r="B7" s="3" t="str">
        <f>Personal!B7</f>
        <v>1. Valorización, transferencia  y explotación por las empresas de resultados de I+D</v>
      </c>
      <c r="C7" s="3"/>
      <c r="D7" s="3"/>
      <c r="E7" s="3"/>
      <c r="F7" s="3"/>
      <c r="G7" s="3"/>
    </row>
    <row r="9" spans="1:15" x14ac:dyDescent="0.25">
      <c r="A9" s="1" t="s">
        <v>4</v>
      </c>
      <c r="B9" s="2">
        <f>Personal!B9</f>
        <v>0</v>
      </c>
      <c r="C9" s="3"/>
      <c r="D9" s="3"/>
      <c r="E9" s="3"/>
      <c r="F9" s="3"/>
      <c r="G9" s="3"/>
    </row>
    <row r="10" spans="1:15" x14ac:dyDescent="0.25">
      <c r="A10" s="1" t="s">
        <v>46</v>
      </c>
      <c r="B10" s="2">
        <f>Personal!B10</f>
        <v>0</v>
      </c>
      <c r="C10" s="2"/>
      <c r="D10" s="2"/>
      <c r="E10" s="29"/>
      <c r="F10" s="2"/>
      <c r="G10" s="2"/>
    </row>
    <row r="11" spans="1:15" x14ac:dyDescent="0.25">
      <c r="K11" s="16"/>
      <c r="L11" s="16"/>
      <c r="M11" s="16"/>
      <c r="N11" s="16"/>
      <c r="O11" s="16"/>
    </row>
    <row r="12" spans="1:15" ht="30" x14ac:dyDescent="0.25">
      <c r="A12" s="5" t="s">
        <v>16</v>
      </c>
      <c r="B12" s="5" t="s">
        <v>12</v>
      </c>
      <c r="C12" s="6" t="s">
        <v>54</v>
      </c>
      <c r="D12" s="6" t="s">
        <v>60</v>
      </c>
      <c r="E12" s="6" t="s">
        <v>65</v>
      </c>
      <c r="F12" s="6" t="s">
        <v>14</v>
      </c>
      <c r="K12" s="17"/>
      <c r="L12" s="17"/>
      <c r="M12" s="17"/>
      <c r="N12" s="17"/>
      <c r="O12" s="17"/>
    </row>
    <row r="13" spans="1:15" x14ac:dyDescent="0.25">
      <c r="A13" s="4"/>
      <c r="B13" s="4"/>
      <c r="C13" s="18"/>
      <c r="D13" s="18"/>
      <c r="E13" s="18"/>
      <c r="F13" s="14">
        <f>D13+C13+E13</f>
        <v>0</v>
      </c>
    </row>
    <row r="14" spans="1:15" x14ac:dyDescent="0.25">
      <c r="A14" s="4"/>
      <c r="B14" s="4"/>
      <c r="C14" s="18"/>
      <c r="D14" s="18"/>
      <c r="E14" s="18"/>
      <c r="F14" s="14">
        <f t="shared" ref="F14:F22" si="0">D14+C14+E14</f>
        <v>0</v>
      </c>
    </row>
    <row r="15" spans="1:15" x14ac:dyDescent="0.25">
      <c r="A15" s="4"/>
      <c r="B15" s="4"/>
      <c r="C15" s="18"/>
      <c r="D15" s="18"/>
      <c r="E15" s="18"/>
      <c r="F15" s="14">
        <f t="shared" si="0"/>
        <v>0</v>
      </c>
    </row>
    <row r="16" spans="1:15" x14ac:dyDescent="0.25">
      <c r="A16" s="4"/>
      <c r="B16" s="4"/>
      <c r="C16" s="18"/>
      <c r="D16" s="18"/>
      <c r="E16" s="18"/>
      <c r="F16" s="14">
        <f t="shared" si="0"/>
        <v>0</v>
      </c>
    </row>
    <row r="17" spans="1:6" x14ac:dyDescent="0.25">
      <c r="A17" s="4"/>
      <c r="B17" s="4"/>
      <c r="C17" s="18"/>
      <c r="D17" s="18"/>
      <c r="E17" s="18"/>
      <c r="F17" s="14">
        <f t="shared" si="0"/>
        <v>0</v>
      </c>
    </row>
    <row r="18" spans="1:6" x14ac:dyDescent="0.25">
      <c r="A18" s="4"/>
      <c r="B18" s="4"/>
      <c r="C18" s="18"/>
      <c r="D18" s="18"/>
      <c r="E18" s="18"/>
      <c r="F18" s="14">
        <f t="shared" si="0"/>
        <v>0</v>
      </c>
    </row>
    <row r="19" spans="1:6" x14ac:dyDescent="0.25">
      <c r="A19" s="4"/>
      <c r="B19" s="4"/>
      <c r="C19" s="18"/>
      <c r="D19" s="18"/>
      <c r="E19" s="18"/>
      <c r="F19" s="14">
        <f t="shared" si="0"/>
        <v>0</v>
      </c>
    </row>
    <row r="20" spans="1:6" x14ac:dyDescent="0.25">
      <c r="A20" s="4"/>
      <c r="B20" s="4"/>
      <c r="C20" s="18"/>
      <c r="D20" s="18"/>
      <c r="E20" s="18"/>
      <c r="F20" s="14">
        <f t="shared" si="0"/>
        <v>0</v>
      </c>
    </row>
    <row r="21" spans="1:6" x14ac:dyDescent="0.25">
      <c r="A21" s="4"/>
      <c r="B21" s="4"/>
      <c r="C21" s="18"/>
      <c r="D21" s="18"/>
      <c r="E21" s="18"/>
      <c r="F21" s="14">
        <f t="shared" si="0"/>
        <v>0</v>
      </c>
    </row>
    <row r="22" spans="1:6" x14ac:dyDescent="0.25">
      <c r="A22" s="4"/>
      <c r="B22" s="4"/>
      <c r="C22" s="18"/>
      <c r="D22" s="18"/>
      <c r="E22" s="18"/>
      <c r="F22" s="14">
        <f t="shared" si="0"/>
        <v>0</v>
      </c>
    </row>
    <row r="23" spans="1:6" x14ac:dyDescent="0.25">
      <c r="A23" s="32" t="s">
        <v>13</v>
      </c>
      <c r="B23" s="32"/>
      <c r="C23" s="14">
        <f t="shared" ref="C23:D23" si="1">SUM(C13:C22)</f>
        <v>0</v>
      </c>
      <c r="D23" s="14">
        <f t="shared" si="1"/>
        <v>0</v>
      </c>
      <c r="E23" s="14">
        <f>SUM(E13:E22)</f>
        <v>0</v>
      </c>
      <c r="F23" s="14">
        <f>SUM(F13:F22)</f>
        <v>0</v>
      </c>
    </row>
    <row r="24" spans="1:6" x14ac:dyDescent="0.25">
      <c r="A24" s="36" t="s">
        <v>23</v>
      </c>
      <c r="B24" s="36"/>
      <c r="C24" s="36"/>
      <c r="D24" s="36"/>
      <c r="E24" s="36"/>
      <c r="F24" s="36"/>
    </row>
    <row r="25" spans="1:6" x14ac:dyDescent="0.25">
      <c r="A25" s="37" t="s">
        <v>10</v>
      </c>
      <c r="B25" s="37"/>
      <c r="C25" s="37"/>
      <c r="D25" s="37"/>
      <c r="E25" s="37"/>
      <c r="F25" s="37"/>
    </row>
  </sheetData>
  <mergeCells count="6">
    <mergeCell ref="A24:F24"/>
    <mergeCell ref="A25:F25"/>
    <mergeCell ref="A23:B23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  <headerFooter scaleWithDoc="0">
    <oddHeader>&amp;R&amp;G</oddHeader>
    <oddFooter>&amp;L&amp;A&amp;R&amp;P/&amp;N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25"/>
  <sheetViews>
    <sheetView showGridLines="0" zoomScaleNormal="100" workbookViewId="0">
      <selection activeCell="F23" sqref="F23"/>
    </sheetView>
  </sheetViews>
  <sheetFormatPr baseColWidth="10" defaultRowHeight="15" x14ac:dyDescent="0.25"/>
  <cols>
    <col min="1" max="1" width="28.42578125" customWidth="1"/>
    <col min="2" max="2" width="43.85546875" customWidth="1"/>
    <col min="3" max="4" width="16.5703125" bestFit="1" customWidth="1"/>
    <col min="5" max="5" width="16.5703125" customWidth="1"/>
    <col min="6" max="6" width="15.28515625" customWidth="1"/>
    <col min="7" max="7" width="10.85546875" bestFit="1" customWidth="1"/>
  </cols>
  <sheetData>
    <row r="3" spans="1:15" ht="23.25" x14ac:dyDescent="0.35">
      <c r="A3" s="33" t="s">
        <v>0</v>
      </c>
      <c r="B3" s="33"/>
      <c r="C3" s="33"/>
      <c r="D3" s="33"/>
      <c r="E3" s="33"/>
      <c r="F3" s="33"/>
      <c r="G3" s="33"/>
      <c r="H3" s="8"/>
    </row>
    <row r="4" spans="1:15" ht="18.75" x14ac:dyDescent="0.3">
      <c r="A4" s="34" t="s">
        <v>15</v>
      </c>
      <c r="B4" s="34"/>
      <c r="C4" s="34"/>
      <c r="D4" s="34"/>
      <c r="E4" s="34"/>
      <c r="F4" s="34"/>
      <c r="G4" s="34"/>
    </row>
    <row r="6" spans="1:15" x14ac:dyDescent="0.25">
      <c r="A6" s="1" t="s">
        <v>2</v>
      </c>
      <c r="B6" s="3" t="s">
        <v>5</v>
      </c>
      <c r="C6" s="3"/>
      <c r="D6" s="3"/>
      <c r="E6" s="3"/>
      <c r="F6" s="3"/>
      <c r="G6" s="3"/>
    </row>
    <row r="7" spans="1:15" x14ac:dyDescent="0.25">
      <c r="A7" s="1" t="s">
        <v>3</v>
      </c>
      <c r="B7" s="3" t="str">
        <f>Personal!B7</f>
        <v>1. Valorización, transferencia  y explotación por las empresas de resultados de I+D</v>
      </c>
      <c r="C7" s="3"/>
      <c r="D7" s="3"/>
      <c r="E7" s="3"/>
      <c r="F7" s="3"/>
      <c r="G7" s="3"/>
    </row>
    <row r="9" spans="1:15" x14ac:dyDescent="0.25">
      <c r="A9" s="1" t="s">
        <v>4</v>
      </c>
      <c r="B9" s="35">
        <f>Personal!B9</f>
        <v>0</v>
      </c>
      <c r="C9" s="35"/>
      <c r="D9" s="35"/>
      <c r="E9" s="35"/>
      <c r="F9" s="35"/>
      <c r="G9" s="35"/>
    </row>
    <row r="10" spans="1:15" x14ac:dyDescent="0.25">
      <c r="A10" s="1" t="s">
        <v>46</v>
      </c>
      <c r="B10" s="2">
        <f>Personal!B10</f>
        <v>0</v>
      </c>
      <c r="C10" s="2"/>
      <c r="D10" s="2"/>
      <c r="E10" s="29"/>
      <c r="F10" s="2"/>
      <c r="G10" s="2"/>
    </row>
    <row r="11" spans="1:15" x14ac:dyDescent="0.25">
      <c r="K11" s="16"/>
      <c r="L11" s="16"/>
      <c r="M11" s="16"/>
      <c r="N11" s="16"/>
      <c r="O11" s="16"/>
    </row>
    <row r="12" spans="1:15" ht="30" x14ac:dyDescent="0.25">
      <c r="A12" s="5" t="s">
        <v>16</v>
      </c>
      <c r="B12" s="5" t="s">
        <v>12</v>
      </c>
      <c r="C12" s="6" t="s">
        <v>54</v>
      </c>
      <c r="D12" s="6" t="s">
        <v>60</v>
      </c>
      <c r="E12" s="6" t="s">
        <v>65</v>
      </c>
      <c r="F12" s="6" t="s">
        <v>14</v>
      </c>
      <c r="K12" s="17"/>
      <c r="L12" s="17"/>
      <c r="M12" s="17"/>
      <c r="N12" s="17"/>
      <c r="O12" s="17"/>
    </row>
    <row r="13" spans="1:15" x14ac:dyDescent="0.25">
      <c r="A13" s="4"/>
      <c r="B13" s="4"/>
      <c r="C13" s="18"/>
      <c r="D13" s="18"/>
      <c r="E13" s="18"/>
      <c r="F13" s="14">
        <f>D13+C13+E13</f>
        <v>0</v>
      </c>
    </row>
    <row r="14" spans="1:15" x14ac:dyDescent="0.25">
      <c r="A14" s="4"/>
      <c r="B14" s="4"/>
      <c r="C14" s="18"/>
      <c r="D14" s="18"/>
      <c r="E14" s="18"/>
      <c r="F14" s="14">
        <f t="shared" ref="F14:F22" si="0">D14+C14+E14</f>
        <v>0</v>
      </c>
    </row>
    <row r="15" spans="1:15" x14ac:dyDescent="0.25">
      <c r="A15" s="4"/>
      <c r="B15" s="4"/>
      <c r="C15" s="18"/>
      <c r="D15" s="18"/>
      <c r="E15" s="18"/>
      <c r="F15" s="14">
        <f t="shared" si="0"/>
        <v>0</v>
      </c>
    </row>
    <row r="16" spans="1:15" x14ac:dyDescent="0.25">
      <c r="A16" s="4"/>
      <c r="B16" s="4"/>
      <c r="C16" s="18"/>
      <c r="D16" s="18"/>
      <c r="E16" s="18"/>
      <c r="F16" s="14">
        <f t="shared" si="0"/>
        <v>0</v>
      </c>
    </row>
    <row r="17" spans="1:6" x14ac:dyDescent="0.25">
      <c r="A17" s="4"/>
      <c r="B17" s="4"/>
      <c r="C17" s="18"/>
      <c r="D17" s="18"/>
      <c r="E17" s="18"/>
      <c r="F17" s="14">
        <f t="shared" si="0"/>
        <v>0</v>
      </c>
    </row>
    <row r="18" spans="1:6" x14ac:dyDescent="0.25">
      <c r="A18" s="4"/>
      <c r="B18" s="4"/>
      <c r="C18" s="18"/>
      <c r="D18" s="18"/>
      <c r="E18" s="18"/>
      <c r="F18" s="14">
        <f t="shared" si="0"/>
        <v>0</v>
      </c>
    </row>
    <row r="19" spans="1:6" x14ac:dyDescent="0.25">
      <c r="A19" s="4"/>
      <c r="B19" s="4"/>
      <c r="C19" s="18"/>
      <c r="D19" s="18"/>
      <c r="E19" s="18"/>
      <c r="F19" s="14">
        <f t="shared" si="0"/>
        <v>0</v>
      </c>
    </row>
    <row r="20" spans="1:6" x14ac:dyDescent="0.25">
      <c r="A20" s="4"/>
      <c r="B20" s="4"/>
      <c r="C20" s="18"/>
      <c r="D20" s="18"/>
      <c r="E20" s="18"/>
      <c r="F20" s="14">
        <f t="shared" si="0"/>
        <v>0</v>
      </c>
    </row>
    <row r="21" spans="1:6" x14ac:dyDescent="0.25">
      <c r="A21" s="4"/>
      <c r="B21" s="4"/>
      <c r="C21" s="18"/>
      <c r="D21" s="18"/>
      <c r="E21" s="18"/>
      <c r="F21" s="14">
        <f t="shared" si="0"/>
        <v>0</v>
      </c>
    </row>
    <row r="22" spans="1:6" x14ac:dyDescent="0.25">
      <c r="A22" s="4"/>
      <c r="B22" s="4"/>
      <c r="C22" s="18"/>
      <c r="D22" s="18"/>
      <c r="E22" s="18"/>
      <c r="F22" s="14">
        <f t="shared" si="0"/>
        <v>0</v>
      </c>
    </row>
    <row r="23" spans="1:6" x14ac:dyDescent="0.25">
      <c r="A23" s="32" t="s">
        <v>13</v>
      </c>
      <c r="B23" s="32"/>
      <c r="C23" s="14">
        <f t="shared" ref="C23:D23" si="1">SUM(C13:C22)</f>
        <v>0</v>
      </c>
      <c r="D23" s="14">
        <f t="shared" si="1"/>
        <v>0</v>
      </c>
      <c r="E23" s="14">
        <f>SUM(E13:E22)</f>
        <v>0</v>
      </c>
      <c r="F23" s="14">
        <f>SUM(F13:F22)</f>
        <v>0</v>
      </c>
    </row>
    <row r="24" spans="1:6" x14ac:dyDescent="0.25">
      <c r="A24" s="36" t="s">
        <v>23</v>
      </c>
      <c r="B24" s="36"/>
      <c r="C24" s="36"/>
      <c r="D24" s="36"/>
      <c r="E24" s="36"/>
      <c r="F24" s="36"/>
    </row>
    <row r="25" spans="1:6" x14ac:dyDescent="0.25">
      <c r="A25" s="37" t="s">
        <v>10</v>
      </c>
      <c r="B25" s="37"/>
      <c r="C25" s="37"/>
      <c r="D25" s="37"/>
      <c r="E25" s="37"/>
      <c r="F25" s="37"/>
    </row>
  </sheetData>
  <mergeCells count="6">
    <mergeCell ref="A24:F24"/>
    <mergeCell ref="A25:F25"/>
    <mergeCell ref="A3:G3"/>
    <mergeCell ref="A4:G4"/>
    <mergeCell ref="B9:G9"/>
    <mergeCell ref="A23:B2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 scaleWithDoc="0">
    <oddHeader>&amp;R&amp;G</oddHeader>
    <oddFooter>&amp;L&amp;A&amp;R&amp;P/&amp;N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25"/>
  <sheetViews>
    <sheetView showGridLines="0" zoomScaleNormal="100" workbookViewId="0">
      <selection activeCell="E23" sqref="E23"/>
    </sheetView>
  </sheetViews>
  <sheetFormatPr baseColWidth="10" defaultRowHeight="15" x14ac:dyDescent="0.25"/>
  <cols>
    <col min="1" max="1" width="28.42578125" customWidth="1"/>
    <col min="2" max="2" width="43.85546875" customWidth="1"/>
    <col min="3" max="4" width="16.5703125" bestFit="1" customWidth="1"/>
    <col min="5" max="5" width="16.5703125" customWidth="1"/>
    <col min="6" max="6" width="14.42578125" customWidth="1"/>
    <col min="7" max="7" width="10.85546875" bestFit="1" customWidth="1"/>
  </cols>
  <sheetData>
    <row r="3" spans="1:15" ht="23.25" x14ac:dyDescent="0.35">
      <c r="A3" s="33" t="s">
        <v>0</v>
      </c>
      <c r="B3" s="33"/>
      <c r="C3" s="33"/>
      <c r="D3" s="33"/>
      <c r="E3" s="33"/>
      <c r="F3" s="33"/>
      <c r="G3" s="33"/>
      <c r="H3" s="8"/>
    </row>
    <row r="4" spans="1:15" ht="18.75" x14ac:dyDescent="0.3">
      <c r="A4" s="34" t="s">
        <v>17</v>
      </c>
      <c r="B4" s="34"/>
      <c r="C4" s="34"/>
      <c r="D4" s="34"/>
      <c r="E4" s="34"/>
      <c r="F4" s="34"/>
      <c r="G4" s="34"/>
    </row>
    <row r="6" spans="1:15" x14ac:dyDescent="0.25">
      <c r="A6" s="1" t="s">
        <v>2</v>
      </c>
      <c r="B6" s="35" t="s">
        <v>5</v>
      </c>
      <c r="C6" s="35"/>
      <c r="D6" s="35"/>
      <c r="E6" s="35"/>
      <c r="F6" s="35"/>
      <c r="G6" s="35"/>
    </row>
    <row r="7" spans="1:15" x14ac:dyDescent="0.25">
      <c r="A7" s="1" t="s">
        <v>3</v>
      </c>
      <c r="B7" s="35" t="str">
        <f>Personal!B7</f>
        <v>1. Valorización, transferencia  y explotación por las empresas de resultados de I+D</v>
      </c>
      <c r="C7" s="35"/>
      <c r="D7" s="35"/>
      <c r="E7" s="35"/>
      <c r="F7" s="35"/>
      <c r="G7" s="35"/>
    </row>
    <row r="9" spans="1:15" x14ac:dyDescent="0.25">
      <c r="A9" s="1" t="s">
        <v>4</v>
      </c>
      <c r="B9" s="35">
        <f>Personal!B9</f>
        <v>0</v>
      </c>
      <c r="C9" s="35"/>
      <c r="D9" s="35"/>
      <c r="E9" s="35"/>
      <c r="F9" s="35"/>
      <c r="G9" s="35"/>
    </row>
    <row r="10" spans="1:15" x14ac:dyDescent="0.25">
      <c r="A10" s="1" t="s">
        <v>46</v>
      </c>
      <c r="B10" s="2">
        <f>Personal!B10</f>
        <v>0</v>
      </c>
      <c r="C10" s="2"/>
      <c r="D10" s="2"/>
      <c r="E10" s="29"/>
      <c r="F10" s="2"/>
      <c r="G10" s="2"/>
    </row>
    <row r="11" spans="1:15" x14ac:dyDescent="0.25">
      <c r="K11" s="16"/>
      <c r="L11" s="16"/>
      <c r="M11" s="16"/>
      <c r="N11" s="16"/>
      <c r="O11" s="16"/>
    </row>
    <row r="12" spans="1:15" ht="30" x14ac:dyDescent="0.25">
      <c r="A12" s="5" t="s">
        <v>16</v>
      </c>
      <c r="B12" s="5" t="s">
        <v>12</v>
      </c>
      <c r="C12" s="6" t="s">
        <v>54</v>
      </c>
      <c r="D12" s="6" t="s">
        <v>60</v>
      </c>
      <c r="E12" s="6" t="s">
        <v>65</v>
      </c>
      <c r="F12" s="6" t="s">
        <v>14</v>
      </c>
      <c r="K12" s="17"/>
      <c r="L12" s="17"/>
      <c r="M12" s="17"/>
      <c r="N12" s="17"/>
      <c r="O12" s="17"/>
    </row>
    <row r="13" spans="1:15" x14ac:dyDescent="0.25">
      <c r="A13" s="4"/>
      <c r="B13" s="4"/>
      <c r="C13" s="18"/>
      <c r="D13" s="18"/>
      <c r="E13" s="18"/>
      <c r="F13" s="14">
        <f>D13+C13+E13</f>
        <v>0</v>
      </c>
    </row>
    <row r="14" spans="1:15" x14ac:dyDescent="0.25">
      <c r="A14" s="4"/>
      <c r="B14" s="4"/>
      <c r="C14" s="18"/>
      <c r="D14" s="18"/>
      <c r="E14" s="18"/>
      <c r="F14" s="14">
        <f t="shared" ref="F14:F22" si="0">D14+C14+E14</f>
        <v>0</v>
      </c>
    </row>
    <row r="15" spans="1:15" x14ac:dyDescent="0.25">
      <c r="A15" s="4"/>
      <c r="B15" s="4"/>
      <c r="C15" s="18"/>
      <c r="D15" s="18"/>
      <c r="E15" s="18"/>
      <c r="F15" s="14">
        <f t="shared" si="0"/>
        <v>0</v>
      </c>
    </row>
    <row r="16" spans="1:15" x14ac:dyDescent="0.25">
      <c r="A16" s="4"/>
      <c r="B16" s="4"/>
      <c r="C16" s="18"/>
      <c r="D16" s="18"/>
      <c r="E16" s="18"/>
      <c r="F16" s="14">
        <f t="shared" si="0"/>
        <v>0</v>
      </c>
    </row>
    <row r="17" spans="1:6" x14ac:dyDescent="0.25">
      <c r="A17" s="4"/>
      <c r="B17" s="4"/>
      <c r="C17" s="18"/>
      <c r="D17" s="18"/>
      <c r="E17" s="18"/>
      <c r="F17" s="14">
        <f t="shared" si="0"/>
        <v>0</v>
      </c>
    </row>
    <row r="18" spans="1:6" x14ac:dyDescent="0.25">
      <c r="A18" s="4"/>
      <c r="B18" s="4"/>
      <c r="C18" s="18"/>
      <c r="D18" s="18"/>
      <c r="E18" s="18"/>
      <c r="F18" s="14">
        <f t="shared" si="0"/>
        <v>0</v>
      </c>
    </row>
    <row r="19" spans="1:6" x14ac:dyDescent="0.25">
      <c r="A19" s="4"/>
      <c r="B19" s="4"/>
      <c r="C19" s="18"/>
      <c r="D19" s="18"/>
      <c r="E19" s="18"/>
      <c r="F19" s="14">
        <f t="shared" si="0"/>
        <v>0</v>
      </c>
    </row>
    <row r="20" spans="1:6" x14ac:dyDescent="0.25">
      <c r="A20" s="4"/>
      <c r="B20" s="4"/>
      <c r="C20" s="18"/>
      <c r="D20" s="18"/>
      <c r="E20" s="18"/>
      <c r="F20" s="14">
        <f t="shared" si="0"/>
        <v>0</v>
      </c>
    </row>
    <row r="21" spans="1:6" x14ac:dyDescent="0.25">
      <c r="A21" s="4"/>
      <c r="B21" s="4"/>
      <c r="C21" s="18"/>
      <c r="D21" s="18"/>
      <c r="E21" s="18"/>
      <c r="F21" s="14">
        <f t="shared" si="0"/>
        <v>0</v>
      </c>
    </row>
    <row r="22" spans="1:6" x14ac:dyDescent="0.25">
      <c r="A22" s="4"/>
      <c r="B22" s="4"/>
      <c r="C22" s="18"/>
      <c r="D22" s="18"/>
      <c r="E22" s="18"/>
      <c r="F22" s="14">
        <f t="shared" si="0"/>
        <v>0</v>
      </c>
    </row>
    <row r="23" spans="1:6" x14ac:dyDescent="0.25">
      <c r="A23" s="32" t="s">
        <v>20</v>
      </c>
      <c r="B23" s="32"/>
      <c r="C23" s="14">
        <f t="shared" ref="C23:D23" si="1">SUM(C13:C22)</f>
        <v>0</v>
      </c>
      <c r="D23" s="14">
        <f t="shared" si="1"/>
        <v>0</v>
      </c>
      <c r="E23" s="14">
        <f>SUM(E13:E22)</f>
        <v>0</v>
      </c>
      <c r="F23" s="14">
        <f>SUM(F13:F22)</f>
        <v>0</v>
      </c>
    </row>
    <row r="24" spans="1:6" x14ac:dyDescent="0.25">
      <c r="A24" s="36" t="s">
        <v>23</v>
      </c>
      <c r="B24" s="36"/>
      <c r="C24" s="36"/>
      <c r="D24" s="36"/>
      <c r="E24" s="36"/>
      <c r="F24" s="36"/>
    </row>
    <row r="25" spans="1:6" x14ac:dyDescent="0.25">
      <c r="A25" s="37" t="s">
        <v>10</v>
      </c>
      <c r="B25" s="37"/>
      <c r="C25" s="37"/>
      <c r="D25" s="37"/>
      <c r="E25" s="37"/>
      <c r="F25" s="37"/>
    </row>
  </sheetData>
  <mergeCells count="8">
    <mergeCell ref="A24:F24"/>
    <mergeCell ref="A25:F25"/>
    <mergeCell ref="A3:G3"/>
    <mergeCell ref="A4:G4"/>
    <mergeCell ref="B6:G6"/>
    <mergeCell ref="B7:G7"/>
    <mergeCell ref="B9:G9"/>
    <mergeCell ref="A23:B23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  <headerFooter scaleWithDoc="0">
    <oddHeader>&amp;R&amp;G</oddHeader>
    <oddFooter>&amp;L&amp;A&amp;R&amp;P/&amp;N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25"/>
  <sheetViews>
    <sheetView showGridLines="0" zoomScaleNormal="100" workbookViewId="0">
      <selection activeCell="F23" sqref="F23"/>
    </sheetView>
  </sheetViews>
  <sheetFormatPr baseColWidth="10" defaultRowHeight="15" x14ac:dyDescent="0.25"/>
  <cols>
    <col min="1" max="1" width="28.42578125" customWidth="1"/>
    <col min="2" max="2" width="43.85546875" customWidth="1"/>
    <col min="3" max="3" width="16.5703125" bestFit="1" customWidth="1"/>
    <col min="4" max="4" width="16.5703125" customWidth="1"/>
    <col min="5" max="5" width="16.5703125" bestFit="1" customWidth="1"/>
    <col min="6" max="6" width="15.140625" customWidth="1"/>
    <col min="7" max="7" width="10.85546875" bestFit="1" customWidth="1"/>
  </cols>
  <sheetData>
    <row r="3" spans="1:15" ht="23.25" x14ac:dyDescent="0.35">
      <c r="A3" s="33" t="s">
        <v>0</v>
      </c>
      <c r="B3" s="33"/>
      <c r="C3" s="33"/>
      <c r="D3" s="33"/>
      <c r="E3" s="33"/>
      <c r="F3" s="33"/>
      <c r="G3" s="33"/>
      <c r="H3" s="8"/>
    </row>
    <row r="4" spans="1:15" ht="18.75" x14ac:dyDescent="0.3">
      <c r="A4" s="34" t="s">
        <v>18</v>
      </c>
      <c r="B4" s="34"/>
      <c r="C4" s="34"/>
      <c r="D4" s="34"/>
      <c r="E4" s="34"/>
      <c r="F4" s="34"/>
      <c r="G4" s="34"/>
    </row>
    <row r="6" spans="1:15" x14ac:dyDescent="0.25">
      <c r="A6" s="1" t="s">
        <v>2</v>
      </c>
      <c r="B6" s="35" t="s">
        <v>5</v>
      </c>
      <c r="C6" s="35"/>
      <c r="D6" s="35"/>
      <c r="E6" s="35"/>
      <c r="F6" s="35"/>
      <c r="G6" s="35"/>
    </row>
    <row r="7" spans="1:15" x14ac:dyDescent="0.25">
      <c r="A7" s="1" t="s">
        <v>3</v>
      </c>
      <c r="B7" s="35" t="str">
        <f>Personal!B7</f>
        <v>1. Valorización, transferencia  y explotación por las empresas de resultados de I+D</v>
      </c>
      <c r="C7" s="35"/>
      <c r="D7" s="35"/>
      <c r="E7" s="35"/>
      <c r="F7" s="35"/>
      <c r="G7" s="35"/>
    </row>
    <row r="9" spans="1:15" x14ac:dyDescent="0.25">
      <c r="A9" s="1" t="s">
        <v>4</v>
      </c>
      <c r="B9" s="35">
        <f>Personal!B9</f>
        <v>0</v>
      </c>
      <c r="C9" s="35"/>
      <c r="D9" s="35"/>
      <c r="E9" s="35"/>
      <c r="F9" s="35"/>
      <c r="G9" s="35"/>
    </row>
    <row r="10" spans="1:15" x14ac:dyDescent="0.25">
      <c r="A10" s="1" t="s">
        <v>46</v>
      </c>
      <c r="B10" s="2">
        <f>Personal!B10</f>
        <v>0</v>
      </c>
      <c r="C10" s="2"/>
      <c r="D10" s="29"/>
      <c r="E10" s="2"/>
      <c r="F10" s="2"/>
      <c r="G10" s="2"/>
    </row>
    <row r="11" spans="1:15" x14ac:dyDescent="0.25">
      <c r="K11" s="16"/>
      <c r="L11" s="16"/>
      <c r="M11" s="16"/>
      <c r="N11" s="16"/>
      <c r="O11" s="16"/>
    </row>
    <row r="12" spans="1:15" ht="30" x14ac:dyDescent="0.25">
      <c r="A12" s="5" t="s">
        <v>16</v>
      </c>
      <c r="B12" s="5" t="s">
        <v>12</v>
      </c>
      <c r="C12" s="6" t="s">
        <v>54</v>
      </c>
      <c r="D12" s="6" t="s">
        <v>60</v>
      </c>
      <c r="E12" s="6" t="s">
        <v>65</v>
      </c>
      <c r="F12" s="6" t="s">
        <v>14</v>
      </c>
      <c r="K12" s="17"/>
      <c r="L12" s="17"/>
      <c r="M12" s="17"/>
      <c r="N12" s="17"/>
      <c r="O12" s="17"/>
    </row>
    <row r="13" spans="1:15" x14ac:dyDescent="0.25">
      <c r="A13" s="4"/>
      <c r="B13" s="4"/>
      <c r="C13" s="18"/>
      <c r="D13" s="18"/>
      <c r="E13" s="18"/>
      <c r="F13" s="14">
        <f>E13+C13+D13</f>
        <v>0</v>
      </c>
    </row>
    <row r="14" spans="1:15" x14ac:dyDescent="0.25">
      <c r="A14" s="4"/>
      <c r="B14" s="4"/>
      <c r="C14" s="18"/>
      <c r="D14" s="18"/>
      <c r="E14" s="18"/>
      <c r="F14" s="14">
        <f t="shared" ref="F14:F23" si="0">E14+C14+D14</f>
        <v>0</v>
      </c>
    </row>
    <row r="15" spans="1:15" x14ac:dyDescent="0.25">
      <c r="A15" s="4"/>
      <c r="B15" s="4"/>
      <c r="C15" s="18"/>
      <c r="D15" s="18"/>
      <c r="E15" s="18"/>
      <c r="F15" s="14">
        <f t="shared" si="0"/>
        <v>0</v>
      </c>
    </row>
    <row r="16" spans="1:15" x14ac:dyDescent="0.25">
      <c r="A16" s="4"/>
      <c r="B16" s="4"/>
      <c r="C16" s="18"/>
      <c r="D16" s="18"/>
      <c r="E16" s="18"/>
      <c r="F16" s="14">
        <f t="shared" si="0"/>
        <v>0</v>
      </c>
    </row>
    <row r="17" spans="1:6" x14ac:dyDescent="0.25">
      <c r="A17" s="4"/>
      <c r="B17" s="4"/>
      <c r="C17" s="18"/>
      <c r="D17" s="18"/>
      <c r="E17" s="18"/>
      <c r="F17" s="14">
        <f t="shared" si="0"/>
        <v>0</v>
      </c>
    </row>
    <row r="18" spans="1:6" x14ac:dyDescent="0.25">
      <c r="A18" s="4"/>
      <c r="B18" s="4"/>
      <c r="C18" s="18"/>
      <c r="D18" s="18"/>
      <c r="E18" s="18"/>
      <c r="F18" s="14">
        <f t="shared" si="0"/>
        <v>0</v>
      </c>
    </row>
    <row r="19" spans="1:6" x14ac:dyDescent="0.25">
      <c r="A19" s="4"/>
      <c r="B19" s="4"/>
      <c r="C19" s="18"/>
      <c r="D19" s="18"/>
      <c r="E19" s="18"/>
      <c r="F19" s="14">
        <f t="shared" si="0"/>
        <v>0</v>
      </c>
    </row>
    <row r="20" spans="1:6" x14ac:dyDescent="0.25">
      <c r="A20" s="4"/>
      <c r="B20" s="4"/>
      <c r="C20" s="18"/>
      <c r="D20" s="18"/>
      <c r="E20" s="18"/>
      <c r="F20" s="14">
        <f t="shared" si="0"/>
        <v>0</v>
      </c>
    </row>
    <row r="21" spans="1:6" x14ac:dyDescent="0.25">
      <c r="A21" s="4"/>
      <c r="B21" s="4"/>
      <c r="C21" s="18"/>
      <c r="D21" s="18"/>
      <c r="E21" s="18"/>
      <c r="F21" s="14">
        <f t="shared" si="0"/>
        <v>0</v>
      </c>
    </row>
    <row r="22" spans="1:6" x14ac:dyDescent="0.25">
      <c r="A22" s="4"/>
      <c r="B22" s="4"/>
      <c r="C22" s="18"/>
      <c r="D22" s="18"/>
      <c r="E22" s="18"/>
      <c r="F22" s="14">
        <f t="shared" si="0"/>
        <v>0</v>
      </c>
    </row>
    <row r="23" spans="1:6" x14ac:dyDescent="0.25">
      <c r="A23" s="32" t="s">
        <v>19</v>
      </c>
      <c r="B23" s="32"/>
      <c r="C23" s="14">
        <f t="shared" ref="C23:F23" si="1">SUM(C13:C22)</f>
        <v>0</v>
      </c>
      <c r="D23" s="14">
        <f>SUM(D13:D22)</f>
        <v>0</v>
      </c>
      <c r="E23" s="14">
        <f t="shared" si="1"/>
        <v>0</v>
      </c>
      <c r="F23" s="14">
        <f t="shared" si="1"/>
        <v>0</v>
      </c>
    </row>
    <row r="24" spans="1:6" x14ac:dyDescent="0.25">
      <c r="A24" s="36" t="s">
        <v>23</v>
      </c>
      <c r="B24" s="36"/>
      <c r="C24" s="36"/>
      <c r="D24" s="36"/>
      <c r="E24" s="36"/>
      <c r="F24" s="36"/>
    </row>
    <row r="25" spans="1:6" x14ac:dyDescent="0.25">
      <c r="A25" s="37" t="s">
        <v>10</v>
      </c>
      <c r="B25" s="37"/>
      <c r="C25" s="37"/>
      <c r="D25" s="37"/>
      <c r="E25" s="37"/>
      <c r="F25" s="37"/>
    </row>
  </sheetData>
  <mergeCells count="8">
    <mergeCell ref="A24:F24"/>
    <mergeCell ref="A25:F25"/>
    <mergeCell ref="A3:G3"/>
    <mergeCell ref="A4:G4"/>
    <mergeCell ref="B6:G6"/>
    <mergeCell ref="B7:G7"/>
    <mergeCell ref="B9:G9"/>
    <mergeCell ref="A23:B2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 scaleWithDoc="0">
    <oddHeader>&amp;R&amp;G</oddHeader>
    <oddFooter>&amp;L&amp;A&amp;R&amp;P/&amp;N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25"/>
  <sheetViews>
    <sheetView showGridLines="0" zoomScaleNormal="100" workbookViewId="0">
      <selection activeCell="J23" sqref="J23"/>
    </sheetView>
  </sheetViews>
  <sheetFormatPr baseColWidth="10" defaultRowHeight="15" x14ac:dyDescent="0.25"/>
  <cols>
    <col min="1" max="1" width="28.42578125" customWidth="1"/>
    <col min="2" max="2" width="34.28515625" customWidth="1"/>
    <col min="3" max="3" width="15" customWidth="1"/>
    <col min="4" max="4" width="9.7109375" customWidth="1"/>
    <col min="5" max="5" width="9.42578125" bestFit="1" customWidth="1"/>
    <col min="6" max="6" width="9.42578125" customWidth="1"/>
    <col min="7" max="7" width="12.28515625" customWidth="1"/>
    <col min="8" max="9" width="12.42578125" customWidth="1"/>
    <col min="10" max="10" width="13.85546875" customWidth="1"/>
    <col min="11" max="11" width="10.85546875" bestFit="1" customWidth="1"/>
  </cols>
  <sheetData>
    <row r="3" spans="1:19" ht="23.25" x14ac:dyDescent="0.3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8"/>
      <c r="L3" s="8"/>
    </row>
    <row r="4" spans="1:19" ht="18.75" x14ac:dyDescent="0.3">
      <c r="A4" s="34" t="s">
        <v>49</v>
      </c>
      <c r="B4" s="34"/>
      <c r="C4" s="34"/>
      <c r="D4" s="34"/>
      <c r="E4" s="34"/>
      <c r="F4" s="34"/>
      <c r="G4" s="34"/>
      <c r="H4" s="34"/>
      <c r="I4" s="34"/>
      <c r="J4" s="34"/>
      <c r="K4" s="9"/>
    </row>
    <row r="6" spans="1:19" x14ac:dyDescent="0.25">
      <c r="A6" s="1" t="s">
        <v>2</v>
      </c>
      <c r="B6" s="35" t="s">
        <v>5</v>
      </c>
      <c r="C6" s="35"/>
      <c r="D6" s="35"/>
      <c r="E6" s="35"/>
      <c r="F6" s="35"/>
      <c r="G6" s="35"/>
      <c r="H6" s="35"/>
      <c r="I6" s="35"/>
      <c r="J6" s="35"/>
      <c r="K6" s="3"/>
    </row>
    <row r="7" spans="1:19" x14ac:dyDescent="0.25">
      <c r="A7" s="1" t="s">
        <v>3</v>
      </c>
      <c r="B7" s="35" t="str">
        <f>Personal!B7</f>
        <v>1. Valorización, transferencia  y explotación por las empresas de resultados de I+D</v>
      </c>
      <c r="C7" s="35"/>
      <c r="D7" s="35"/>
      <c r="E7" s="35"/>
      <c r="F7" s="35"/>
      <c r="G7" s="35"/>
      <c r="H7" s="35"/>
      <c r="I7" s="35"/>
      <c r="J7" s="35"/>
      <c r="K7" s="3"/>
    </row>
    <row r="9" spans="1:19" x14ac:dyDescent="0.25">
      <c r="A9" s="1" t="s">
        <v>4</v>
      </c>
      <c r="B9" s="35">
        <f>Personal!B9</f>
        <v>0</v>
      </c>
      <c r="C9" s="35"/>
      <c r="D9" s="35"/>
      <c r="E9" s="35"/>
      <c r="F9" s="35"/>
      <c r="G9" s="35"/>
      <c r="H9" s="35"/>
      <c r="I9" s="35"/>
      <c r="J9" s="35"/>
      <c r="K9" s="3"/>
    </row>
    <row r="10" spans="1:19" x14ac:dyDescent="0.25">
      <c r="A10" s="1" t="s">
        <v>46</v>
      </c>
      <c r="B10" s="2">
        <f>Personal!B10</f>
        <v>0</v>
      </c>
      <c r="C10" s="2"/>
      <c r="D10" s="2"/>
      <c r="E10" s="2"/>
      <c r="F10" s="29"/>
      <c r="G10" s="2"/>
      <c r="H10" s="2"/>
      <c r="I10" s="29"/>
      <c r="J10" s="2"/>
      <c r="K10" s="3"/>
    </row>
    <row r="11" spans="1:19" x14ac:dyDescent="0.25">
      <c r="O11" s="16"/>
      <c r="P11" s="16"/>
      <c r="Q11" s="16"/>
      <c r="R11" s="16"/>
      <c r="S11" s="16"/>
    </row>
    <row r="12" spans="1:19" ht="30" x14ac:dyDescent="0.25">
      <c r="A12" s="5" t="s">
        <v>16</v>
      </c>
      <c r="B12" s="5" t="s">
        <v>12</v>
      </c>
      <c r="C12" s="6" t="s">
        <v>21</v>
      </c>
      <c r="D12" s="6" t="s">
        <v>55</v>
      </c>
      <c r="E12" s="6" t="s">
        <v>61</v>
      </c>
      <c r="F12" s="6" t="s">
        <v>66</v>
      </c>
      <c r="G12" s="6" t="s">
        <v>54</v>
      </c>
      <c r="H12" s="6" t="s">
        <v>60</v>
      </c>
      <c r="I12" s="6" t="s">
        <v>65</v>
      </c>
      <c r="J12" s="6" t="s">
        <v>14</v>
      </c>
      <c r="O12" s="17"/>
      <c r="P12" s="17"/>
      <c r="Q12" s="17"/>
      <c r="R12" s="17"/>
      <c r="S12" s="17"/>
    </row>
    <row r="13" spans="1:19" x14ac:dyDescent="0.25">
      <c r="A13" s="4"/>
      <c r="B13" s="4"/>
      <c r="C13" s="7"/>
      <c r="D13" s="10"/>
      <c r="E13" s="11"/>
      <c r="F13" s="11"/>
      <c r="G13" s="7">
        <f>C13*D13</f>
        <v>0</v>
      </c>
      <c r="H13" s="7">
        <f>E13*C13</f>
        <v>0</v>
      </c>
      <c r="I13" s="7">
        <f>C13*F13</f>
        <v>0</v>
      </c>
      <c r="J13" s="12">
        <f>H13+G13+I13</f>
        <v>0</v>
      </c>
    </row>
    <row r="14" spans="1:19" x14ac:dyDescent="0.25">
      <c r="A14" s="4"/>
      <c r="B14" s="4"/>
      <c r="C14" s="7"/>
      <c r="D14" s="10"/>
      <c r="E14" s="11"/>
      <c r="F14" s="11"/>
      <c r="G14" s="7">
        <f t="shared" ref="G14:G22" si="0">C14*D14</f>
        <v>0</v>
      </c>
      <c r="H14" s="7">
        <f t="shared" ref="H14:H22" si="1">E14*C14</f>
        <v>0</v>
      </c>
      <c r="I14" s="7">
        <f t="shared" ref="I14:I22" si="2">C14*F14</f>
        <v>0</v>
      </c>
      <c r="J14" s="12">
        <f t="shared" ref="J14:J22" si="3">H14+G14+I14</f>
        <v>0</v>
      </c>
    </row>
    <row r="15" spans="1:19" x14ac:dyDescent="0.25">
      <c r="A15" s="4"/>
      <c r="B15" s="4"/>
      <c r="C15" s="7"/>
      <c r="D15" s="10"/>
      <c r="E15" s="11"/>
      <c r="F15" s="11"/>
      <c r="G15" s="7">
        <f t="shared" si="0"/>
        <v>0</v>
      </c>
      <c r="H15" s="7">
        <f t="shared" si="1"/>
        <v>0</v>
      </c>
      <c r="I15" s="7">
        <f t="shared" si="2"/>
        <v>0</v>
      </c>
      <c r="J15" s="12">
        <f t="shared" si="3"/>
        <v>0</v>
      </c>
    </row>
    <row r="16" spans="1:19" x14ac:dyDescent="0.25">
      <c r="A16" s="4"/>
      <c r="B16" s="4"/>
      <c r="C16" s="7"/>
      <c r="D16" s="10"/>
      <c r="E16" s="11"/>
      <c r="F16" s="11"/>
      <c r="G16" s="7">
        <f t="shared" si="0"/>
        <v>0</v>
      </c>
      <c r="H16" s="7">
        <f t="shared" si="1"/>
        <v>0</v>
      </c>
      <c r="I16" s="7">
        <f t="shared" si="2"/>
        <v>0</v>
      </c>
      <c r="J16" s="12">
        <f t="shared" si="3"/>
        <v>0</v>
      </c>
    </row>
    <row r="17" spans="1:10" x14ac:dyDescent="0.25">
      <c r="A17" s="4"/>
      <c r="B17" s="4"/>
      <c r="C17" s="7"/>
      <c r="D17" s="10"/>
      <c r="E17" s="11"/>
      <c r="F17" s="11"/>
      <c r="G17" s="7">
        <f t="shared" si="0"/>
        <v>0</v>
      </c>
      <c r="H17" s="7">
        <f t="shared" si="1"/>
        <v>0</v>
      </c>
      <c r="I17" s="7">
        <f t="shared" si="2"/>
        <v>0</v>
      </c>
      <c r="J17" s="12">
        <f t="shared" si="3"/>
        <v>0</v>
      </c>
    </row>
    <row r="18" spans="1:10" x14ac:dyDescent="0.25">
      <c r="A18" s="4"/>
      <c r="B18" s="4"/>
      <c r="C18" s="7"/>
      <c r="D18" s="10"/>
      <c r="E18" s="11"/>
      <c r="F18" s="11"/>
      <c r="G18" s="7">
        <f t="shared" si="0"/>
        <v>0</v>
      </c>
      <c r="H18" s="7">
        <f t="shared" si="1"/>
        <v>0</v>
      </c>
      <c r="I18" s="7">
        <f t="shared" si="2"/>
        <v>0</v>
      </c>
      <c r="J18" s="12">
        <f t="shared" si="3"/>
        <v>0</v>
      </c>
    </row>
    <row r="19" spans="1:10" x14ac:dyDescent="0.25">
      <c r="A19" s="4"/>
      <c r="B19" s="4"/>
      <c r="C19" s="7"/>
      <c r="D19" s="10"/>
      <c r="E19" s="11"/>
      <c r="F19" s="11"/>
      <c r="G19" s="7">
        <f t="shared" si="0"/>
        <v>0</v>
      </c>
      <c r="H19" s="7">
        <f t="shared" si="1"/>
        <v>0</v>
      </c>
      <c r="I19" s="7">
        <f t="shared" si="2"/>
        <v>0</v>
      </c>
      <c r="J19" s="12">
        <f t="shared" si="3"/>
        <v>0</v>
      </c>
    </row>
    <row r="20" spans="1:10" x14ac:dyDescent="0.25">
      <c r="A20" s="4"/>
      <c r="B20" s="4"/>
      <c r="C20" s="7"/>
      <c r="D20" s="10"/>
      <c r="E20" s="11"/>
      <c r="F20" s="11"/>
      <c r="G20" s="7">
        <f t="shared" si="0"/>
        <v>0</v>
      </c>
      <c r="H20" s="7">
        <f t="shared" si="1"/>
        <v>0</v>
      </c>
      <c r="I20" s="7">
        <f t="shared" si="2"/>
        <v>0</v>
      </c>
      <c r="J20" s="12">
        <f t="shared" si="3"/>
        <v>0</v>
      </c>
    </row>
    <row r="21" spans="1:10" x14ac:dyDescent="0.25">
      <c r="A21" s="4"/>
      <c r="B21" s="4"/>
      <c r="C21" s="7"/>
      <c r="D21" s="10"/>
      <c r="E21" s="11"/>
      <c r="F21" s="11"/>
      <c r="G21" s="7">
        <f t="shared" si="0"/>
        <v>0</v>
      </c>
      <c r="H21" s="7">
        <f t="shared" si="1"/>
        <v>0</v>
      </c>
      <c r="I21" s="7">
        <f t="shared" si="2"/>
        <v>0</v>
      </c>
      <c r="J21" s="12">
        <f t="shared" si="3"/>
        <v>0</v>
      </c>
    </row>
    <row r="22" spans="1:10" x14ac:dyDescent="0.25">
      <c r="A22" s="4"/>
      <c r="B22" s="4"/>
      <c r="C22" s="7"/>
      <c r="D22" s="10"/>
      <c r="E22" s="11"/>
      <c r="F22" s="11"/>
      <c r="G22" s="7">
        <f t="shared" si="0"/>
        <v>0</v>
      </c>
      <c r="H22" s="7">
        <f t="shared" si="1"/>
        <v>0</v>
      </c>
      <c r="I22" s="7">
        <f t="shared" si="2"/>
        <v>0</v>
      </c>
      <c r="J22" s="12">
        <f t="shared" si="3"/>
        <v>0</v>
      </c>
    </row>
    <row r="23" spans="1:10" x14ac:dyDescent="0.25">
      <c r="A23" s="32" t="s">
        <v>22</v>
      </c>
      <c r="B23" s="32"/>
      <c r="C23" s="19"/>
      <c r="D23" s="19"/>
      <c r="E23" s="19"/>
      <c r="F23" s="28"/>
      <c r="G23" s="14">
        <f t="shared" ref="G23:H23" si="4">SUM(G13:G22)</f>
        <v>0</v>
      </c>
      <c r="H23" s="14">
        <f t="shared" si="4"/>
        <v>0</v>
      </c>
      <c r="I23" s="14">
        <f>SUM(I13:I22)</f>
        <v>0</v>
      </c>
      <c r="J23" s="14">
        <f>SUM(J13:J22)</f>
        <v>0</v>
      </c>
    </row>
    <row r="24" spans="1:10" x14ac:dyDescent="0.25">
      <c r="A24" s="36" t="s">
        <v>23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7" t="s">
        <v>10</v>
      </c>
      <c r="B25" s="37"/>
      <c r="C25" s="37"/>
      <c r="D25" s="37"/>
      <c r="E25" s="37"/>
      <c r="F25" s="37"/>
      <c r="G25" s="37"/>
      <c r="H25" s="37"/>
      <c r="I25" s="37"/>
      <c r="J25" s="37"/>
    </row>
  </sheetData>
  <mergeCells count="8">
    <mergeCell ref="A24:J24"/>
    <mergeCell ref="A25:J25"/>
    <mergeCell ref="A3:J3"/>
    <mergeCell ref="A4:J4"/>
    <mergeCell ref="B6:J6"/>
    <mergeCell ref="B7:J7"/>
    <mergeCell ref="B9:J9"/>
    <mergeCell ref="A23:B23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headerFooter scaleWithDoc="0">
    <oddHeader>&amp;R&amp;G</oddHeader>
    <oddFooter>&amp;L&amp;A&amp;R&amp;P/&amp;N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25"/>
  <sheetViews>
    <sheetView showGridLines="0" zoomScaleNormal="100" workbookViewId="0">
      <selection activeCell="J23" sqref="J23"/>
    </sheetView>
  </sheetViews>
  <sheetFormatPr baseColWidth="10" defaultRowHeight="15" x14ac:dyDescent="0.25"/>
  <cols>
    <col min="1" max="1" width="28.42578125" customWidth="1"/>
    <col min="2" max="2" width="34.28515625" customWidth="1"/>
    <col min="3" max="3" width="15" customWidth="1"/>
    <col min="4" max="4" width="9.7109375" customWidth="1"/>
    <col min="5" max="5" width="9.42578125" bestFit="1" customWidth="1"/>
    <col min="6" max="6" width="9.42578125" customWidth="1"/>
    <col min="7" max="7" width="12.28515625" customWidth="1"/>
    <col min="8" max="9" width="12.42578125" customWidth="1"/>
    <col min="10" max="10" width="13.7109375" customWidth="1"/>
    <col min="11" max="11" width="10.85546875" bestFit="1" customWidth="1"/>
  </cols>
  <sheetData>
    <row r="3" spans="1:19" ht="23.25" x14ac:dyDescent="0.3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8"/>
      <c r="L3" s="8"/>
    </row>
    <row r="4" spans="1:19" ht="18.75" x14ac:dyDescent="0.3">
      <c r="A4" s="34" t="s">
        <v>24</v>
      </c>
      <c r="B4" s="34"/>
      <c r="C4" s="34"/>
      <c r="D4" s="34"/>
      <c r="E4" s="34"/>
      <c r="F4" s="34"/>
      <c r="G4" s="34"/>
      <c r="H4" s="34"/>
      <c r="I4" s="34"/>
      <c r="J4" s="34"/>
      <c r="K4" s="9"/>
    </row>
    <row r="6" spans="1:19" x14ac:dyDescent="0.25">
      <c r="A6" s="1" t="s">
        <v>2</v>
      </c>
      <c r="B6" s="35" t="s">
        <v>5</v>
      </c>
      <c r="C6" s="35"/>
      <c r="D6" s="35"/>
      <c r="E6" s="35"/>
      <c r="F6" s="35"/>
      <c r="G6" s="35"/>
      <c r="H6" s="35"/>
      <c r="I6" s="35"/>
      <c r="J6" s="35"/>
      <c r="K6" s="3"/>
    </row>
    <row r="7" spans="1:19" x14ac:dyDescent="0.25">
      <c r="A7" s="1" t="s">
        <v>3</v>
      </c>
      <c r="B7" s="35" t="str">
        <f>Personal!B7</f>
        <v>1. Valorización, transferencia  y explotación por las empresas de resultados de I+D</v>
      </c>
      <c r="C7" s="35"/>
      <c r="D7" s="35"/>
      <c r="E7" s="35"/>
      <c r="F7" s="35"/>
      <c r="G7" s="35"/>
      <c r="H7" s="35"/>
      <c r="I7" s="35"/>
      <c r="J7" s="35"/>
      <c r="K7" s="3"/>
    </row>
    <row r="9" spans="1:19" x14ac:dyDescent="0.25">
      <c r="A9" s="1" t="s">
        <v>4</v>
      </c>
      <c r="B9" s="35">
        <f>Personal!B9</f>
        <v>0</v>
      </c>
      <c r="C9" s="35"/>
      <c r="D9" s="35"/>
      <c r="E9" s="35"/>
      <c r="F9" s="35"/>
      <c r="G9" s="35"/>
      <c r="H9" s="35"/>
      <c r="I9" s="35"/>
      <c r="J9" s="35"/>
      <c r="K9" s="3"/>
    </row>
    <row r="10" spans="1:19" x14ac:dyDescent="0.25">
      <c r="A10" s="1" t="s">
        <v>46</v>
      </c>
      <c r="B10" s="2">
        <f>Personal!B10</f>
        <v>0</v>
      </c>
      <c r="C10" s="2"/>
      <c r="D10" s="2"/>
      <c r="E10" s="2"/>
      <c r="F10" s="29"/>
      <c r="G10" s="2"/>
      <c r="H10" s="2"/>
      <c r="I10" s="29"/>
      <c r="J10" s="2"/>
      <c r="K10" s="3"/>
    </row>
    <row r="11" spans="1:19" x14ac:dyDescent="0.25">
      <c r="O11" s="16"/>
      <c r="P11" s="16"/>
      <c r="Q11" s="16"/>
      <c r="R11" s="16"/>
      <c r="S11" s="16"/>
    </row>
    <row r="12" spans="1:19" ht="30" x14ac:dyDescent="0.25">
      <c r="A12" s="5" t="s">
        <v>16</v>
      </c>
      <c r="B12" s="5" t="s">
        <v>12</v>
      </c>
      <c r="C12" s="6" t="s">
        <v>21</v>
      </c>
      <c r="D12" s="6" t="s">
        <v>55</v>
      </c>
      <c r="E12" s="6" t="s">
        <v>61</v>
      </c>
      <c r="F12" s="6" t="s">
        <v>66</v>
      </c>
      <c r="G12" s="6" t="s">
        <v>54</v>
      </c>
      <c r="H12" s="6" t="s">
        <v>60</v>
      </c>
      <c r="I12" s="6" t="s">
        <v>65</v>
      </c>
      <c r="J12" s="6" t="s">
        <v>14</v>
      </c>
      <c r="O12" s="17"/>
      <c r="P12" s="17"/>
      <c r="Q12" s="17"/>
      <c r="R12" s="17"/>
      <c r="S12" s="17"/>
    </row>
    <row r="13" spans="1:19" x14ac:dyDescent="0.25">
      <c r="A13" s="4"/>
      <c r="B13" s="4"/>
      <c r="C13" s="7"/>
      <c r="D13" s="10"/>
      <c r="E13" s="11"/>
      <c r="F13" s="11"/>
      <c r="G13" s="7">
        <f>C13*D13</f>
        <v>0</v>
      </c>
      <c r="H13" s="7">
        <f>E13*C13</f>
        <v>0</v>
      </c>
      <c r="I13" s="7">
        <f>F13*C13</f>
        <v>0</v>
      </c>
      <c r="J13" s="12">
        <f>H13+G13+I13</f>
        <v>0</v>
      </c>
    </row>
    <row r="14" spans="1:19" x14ac:dyDescent="0.25">
      <c r="A14" s="4"/>
      <c r="B14" s="4"/>
      <c r="C14" s="7"/>
      <c r="D14" s="10"/>
      <c r="E14" s="11"/>
      <c r="F14" s="11"/>
      <c r="G14" s="7">
        <f t="shared" ref="G14:G22" si="0">C14*D14</f>
        <v>0</v>
      </c>
      <c r="H14" s="7">
        <f t="shared" ref="H14:H22" si="1">E14*C14</f>
        <v>0</v>
      </c>
      <c r="I14" s="7">
        <f t="shared" ref="I14:I22" si="2">F14*C14</f>
        <v>0</v>
      </c>
      <c r="J14" s="12">
        <f t="shared" ref="J14:J22" si="3">H14+G14+I14</f>
        <v>0</v>
      </c>
    </row>
    <row r="15" spans="1:19" x14ac:dyDescent="0.25">
      <c r="A15" s="4"/>
      <c r="B15" s="4"/>
      <c r="C15" s="7"/>
      <c r="D15" s="10"/>
      <c r="E15" s="11"/>
      <c r="F15" s="11"/>
      <c r="G15" s="7">
        <f t="shared" si="0"/>
        <v>0</v>
      </c>
      <c r="H15" s="7">
        <f t="shared" si="1"/>
        <v>0</v>
      </c>
      <c r="I15" s="7">
        <f t="shared" si="2"/>
        <v>0</v>
      </c>
      <c r="J15" s="12">
        <f t="shared" si="3"/>
        <v>0</v>
      </c>
    </row>
    <row r="16" spans="1:19" x14ac:dyDescent="0.25">
      <c r="A16" s="4"/>
      <c r="B16" s="4"/>
      <c r="C16" s="7"/>
      <c r="D16" s="10"/>
      <c r="E16" s="11"/>
      <c r="F16" s="11"/>
      <c r="G16" s="7">
        <f t="shared" si="0"/>
        <v>0</v>
      </c>
      <c r="H16" s="7">
        <f t="shared" si="1"/>
        <v>0</v>
      </c>
      <c r="I16" s="7">
        <f t="shared" si="2"/>
        <v>0</v>
      </c>
      <c r="J16" s="12">
        <f t="shared" si="3"/>
        <v>0</v>
      </c>
    </row>
    <row r="17" spans="1:10" x14ac:dyDescent="0.25">
      <c r="A17" s="4"/>
      <c r="B17" s="4"/>
      <c r="C17" s="7"/>
      <c r="D17" s="10"/>
      <c r="E17" s="11"/>
      <c r="F17" s="11"/>
      <c r="G17" s="7">
        <f t="shared" si="0"/>
        <v>0</v>
      </c>
      <c r="H17" s="7">
        <f t="shared" si="1"/>
        <v>0</v>
      </c>
      <c r="I17" s="7">
        <f t="shared" si="2"/>
        <v>0</v>
      </c>
      <c r="J17" s="12">
        <f t="shared" si="3"/>
        <v>0</v>
      </c>
    </row>
    <row r="18" spans="1:10" x14ac:dyDescent="0.25">
      <c r="A18" s="4"/>
      <c r="B18" s="4"/>
      <c r="C18" s="7"/>
      <c r="D18" s="10"/>
      <c r="E18" s="11"/>
      <c r="F18" s="11"/>
      <c r="G18" s="7">
        <f t="shared" si="0"/>
        <v>0</v>
      </c>
      <c r="H18" s="7">
        <f t="shared" si="1"/>
        <v>0</v>
      </c>
      <c r="I18" s="7">
        <f t="shared" si="2"/>
        <v>0</v>
      </c>
      <c r="J18" s="12">
        <f t="shared" si="3"/>
        <v>0</v>
      </c>
    </row>
    <row r="19" spans="1:10" x14ac:dyDescent="0.25">
      <c r="A19" s="4"/>
      <c r="B19" s="4"/>
      <c r="C19" s="7"/>
      <c r="D19" s="10"/>
      <c r="E19" s="11"/>
      <c r="F19" s="11"/>
      <c r="G19" s="7">
        <f t="shared" si="0"/>
        <v>0</v>
      </c>
      <c r="H19" s="7">
        <f t="shared" si="1"/>
        <v>0</v>
      </c>
      <c r="I19" s="7">
        <f t="shared" si="2"/>
        <v>0</v>
      </c>
      <c r="J19" s="12">
        <f t="shared" si="3"/>
        <v>0</v>
      </c>
    </row>
    <row r="20" spans="1:10" x14ac:dyDescent="0.25">
      <c r="A20" s="4"/>
      <c r="B20" s="4"/>
      <c r="C20" s="7"/>
      <c r="D20" s="10"/>
      <c r="E20" s="11"/>
      <c r="F20" s="11"/>
      <c r="G20" s="7">
        <f t="shared" si="0"/>
        <v>0</v>
      </c>
      <c r="H20" s="7">
        <f t="shared" si="1"/>
        <v>0</v>
      </c>
      <c r="I20" s="7">
        <f t="shared" si="2"/>
        <v>0</v>
      </c>
      <c r="J20" s="12">
        <f t="shared" si="3"/>
        <v>0</v>
      </c>
    </row>
    <row r="21" spans="1:10" x14ac:dyDescent="0.25">
      <c r="A21" s="4"/>
      <c r="B21" s="4"/>
      <c r="C21" s="7"/>
      <c r="D21" s="10"/>
      <c r="E21" s="11"/>
      <c r="F21" s="11"/>
      <c r="G21" s="7">
        <f t="shared" si="0"/>
        <v>0</v>
      </c>
      <c r="H21" s="7">
        <f t="shared" si="1"/>
        <v>0</v>
      </c>
      <c r="I21" s="7">
        <f t="shared" si="2"/>
        <v>0</v>
      </c>
      <c r="J21" s="12">
        <f t="shared" si="3"/>
        <v>0</v>
      </c>
    </row>
    <row r="22" spans="1:10" x14ac:dyDescent="0.25">
      <c r="A22" s="4"/>
      <c r="B22" s="4"/>
      <c r="C22" s="7"/>
      <c r="D22" s="10"/>
      <c r="E22" s="11"/>
      <c r="F22" s="11"/>
      <c r="G22" s="7">
        <f t="shared" si="0"/>
        <v>0</v>
      </c>
      <c r="H22" s="7">
        <f t="shared" si="1"/>
        <v>0</v>
      </c>
      <c r="I22" s="7">
        <f t="shared" si="2"/>
        <v>0</v>
      </c>
      <c r="J22" s="12">
        <f t="shared" si="3"/>
        <v>0</v>
      </c>
    </row>
    <row r="23" spans="1:10" x14ac:dyDescent="0.25">
      <c r="A23" s="32" t="s">
        <v>25</v>
      </c>
      <c r="B23" s="32"/>
      <c r="C23" s="19"/>
      <c r="D23" s="19"/>
      <c r="E23" s="19"/>
      <c r="F23" s="28"/>
      <c r="G23" s="14">
        <f t="shared" ref="G23:H23" si="4">SUM(G13:G22)</f>
        <v>0</v>
      </c>
      <c r="H23" s="14">
        <f t="shared" si="4"/>
        <v>0</v>
      </c>
      <c r="I23" s="14">
        <f>SUM(I13:I22)</f>
        <v>0</v>
      </c>
      <c r="J23" s="14">
        <f>SUM(J13:J22)</f>
        <v>0</v>
      </c>
    </row>
    <row r="24" spans="1:10" x14ac:dyDescent="0.25">
      <c r="A24" s="36" t="s">
        <v>23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7" t="s">
        <v>10</v>
      </c>
      <c r="B25" s="37"/>
      <c r="C25" s="37"/>
      <c r="D25" s="37"/>
      <c r="E25" s="37"/>
      <c r="F25" s="37"/>
      <c r="G25" s="37"/>
      <c r="H25" s="37"/>
      <c r="I25" s="37"/>
      <c r="J25" s="37"/>
    </row>
  </sheetData>
  <mergeCells count="8">
    <mergeCell ref="A24:J24"/>
    <mergeCell ref="A25:J25"/>
    <mergeCell ref="A3:J3"/>
    <mergeCell ref="A4:J4"/>
    <mergeCell ref="B6:J6"/>
    <mergeCell ref="B7:J7"/>
    <mergeCell ref="B9:J9"/>
    <mergeCell ref="A23:B23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headerFooter scaleWithDoc="0">
    <oddHeader>&amp;R&amp;G</oddHeader>
    <oddFooter>&amp;L&amp;A&amp;R&amp;P/&amp;N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25"/>
  <sheetViews>
    <sheetView showGridLines="0" zoomScaleNormal="100" workbookViewId="0">
      <selection activeCell="F23" sqref="F23"/>
    </sheetView>
  </sheetViews>
  <sheetFormatPr baseColWidth="10" defaultRowHeight="15" x14ac:dyDescent="0.25"/>
  <cols>
    <col min="1" max="1" width="28.42578125" customWidth="1"/>
    <col min="2" max="2" width="43.85546875" customWidth="1"/>
    <col min="3" max="4" width="16.5703125" bestFit="1" customWidth="1"/>
    <col min="5" max="5" width="16.5703125" customWidth="1"/>
    <col min="6" max="6" width="14.42578125" customWidth="1"/>
    <col min="7" max="7" width="10.85546875" bestFit="1" customWidth="1"/>
  </cols>
  <sheetData>
    <row r="3" spans="1:15" ht="23.25" x14ac:dyDescent="0.35">
      <c r="A3" s="33" t="s">
        <v>0</v>
      </c>
      <c r="B3" s="33"/>
      <c r="C3" s="33"/>
      <c r="D3" s="33"/>
      <c r="E3" s="33"/>
      <c r="F3" s="33"/>
      <c r="G3" s="33"/>
      <c r="H3" s="8"/>
    </row>
    <row r="4" spans="1:15" ht="18.75" x14ac:dyDescent="0.3">
      <c r="A4" s="34" t="s">
        <v>26</v>
      </c>
      <c r="B4" s="34"/>
      <c r="C4" s="34"/>
      <c r="D4" s="34"/>
      <c r="E4" s="34"/>
      <c r="F4" s="34"/>
      <c r="G4" s="34"/>
    </row>
    <row r="5" spans="1:15" x14ac:dyDescent="0.25">
      <c r="A5" s="38" t="s">
        <v>72</v>
      </c>
      <c r="B5" s="38"/>
      <c r="C5" s="38"/>
      <c r="D5" s="38"/>
      <c r="E5" s="38"/>
      <c r="F5" s="38"/>
      <c r="G5" s="38"/>
    </row>
    <row r="6" spans="1:15" x14ac:dyDescent="0.25">
      <c r="A6" s="1" t="s">
        <v>2</v>
      </c>
      <c r="B6" s="35" t="s">
        <v>5</v>
      </c>
      <c r="C6" s="35"/>
      <c r="D6" s="35"/>
      <c r="E6" s="35"/>
      <c r="F6" s="35"/>
      <c r="G6" s="35"/>
    </row>
    <row r="7" spans="1:15" x14ac:dyDescent="0.25">
      <c r="A7" s="1" t="s">
        <v>3</v>
      </c>
      <c r="B7" s="35" t="str">
        <f>Personal!B7</f>
        <v>1. Valorización, transferencia  y explotación por las empresas de resultados de I+D</v>
      </c>
      <c r="C7" s="35"/>
      <c r="D7" s="35"/>
      <c r="E7" s="35"/>
      <c r="F7" s="35"/>
      <c r="G7" s="35"/>
    </row>
    <row r="9" spans="1:15" x14ac:dyDescent="0.25">
      <c r="A9" s="1" t="s">
        <v>4</v>
      </c>
      <c r="B9" s="35">
        <f>Personal!B9</f>
        <v>0</v>
      </c>
      <c r="C9" s="35"/>
      <c r="D9" s="35"/>
      <c r="E9" s="35"/>
      <c r="F9" s="35"/>
      <c r="G9" s="35"/>
    </row>
    <row r="10" spans="1:15" x14ac:dyDescent="0.25">
      <c r="A10" s="1" t="s">
        <v>46</v>
      </c>
      <c r="B10" s="2">
        <f>Personal!B10</f>
        <v>0</v>
      </c>
      <c r="C10" s="2"/>
      <c r="D10" s="2"/>
      <c r="E10" s="29"/>
      <c r="F10" s="2"/>
      <c r="G10" s="2"/>
    </row>
    <row r="11" spans="1:15" x14ac:dyDescent="0.25">
      <c r="K11" s="16"/>
      <c r="L11" s="16"/>
      <c r="M11" s="16"/>
      <c r="N11" s="16"/>
      <c r="O11" s="16"/>
    </row>
    <row r="12" spans="1:15" ht="30" x14ac:dyDescent="0.25">
      <c r="A12" s="5" t="s">
        <v>16</v>
      </c>
      <c r="B12" s="5" t="s">
        <v>12</v>
      </c>
      <c r="C12" s="6" t="s">
        <v>54</v>
      </c>
      <c r="D12" s="6" t="s">
        <v>60</v>
      </c>
      <c r="E12" s="6" t="s">
        <v>65</v>
      </c>
      <c r="F12" s="6" t="s">
        <v>14</v>
      </c>
      <c r="K12" s="17"/>
      <c r="L12" s="17"/>
      <c r="M12" s="17"/>
      <c r="N12" s="17"/>
      <c r="O12" s="17"/>
    </row>
    <row r="13" spans="1:15" x14ac:dyDescent="0.25">
      <c r="A13" s="4"/>
      <c r="B13" s="4"/>
      <c r="C13" s="18"/>
      <c r="D13" s="18"/>
      <c r="E13" s="18"/>
      <c r="F13" s="14">
        <f>D13+C13+E13</f>
        <v>0</v>
      </c>
    </row>
    <row r="14" spans="1:15" x14ac:dyDescent="0.25">
      <c r="A14" s="4"/>
      <c r="B14" s="4"/>
      <c r="C14" s="18"/>
      <c r="D14" s="18"/>
      <c r="E14" s="18"/>
      <c r="F14" s="14">
        <f t="shared" ref="F14:F22" si="0">D14+C14+E14</f>
        <v>0</v>
      </c>
    </row>
    <row r="15" spans="1:15" x14ac:dyDescent="0.25">
      <c r="A15" s="4"/>
      <c r="B15" s="4"/>
      <c r="C15" s="18"/>
      <c r="D15" s="18"/>
      <c r="E15" s="18"/>
      <c r="F15" s="14">
        <f t="shared" si="0"/>
        <v>0</v>
      </c>
    </row>
    <row r="16" spans="1:15" x14ac:dyDescent="0.25">
      <c r="A16" s="4"/>
      <c r="B16" s="4"/>
      <c r="C16" s="18"/>
      <c r="D16" s="18"/>
      <c r="E16" s="18"/>
      <c r="F16" s="14">
        <f t="shared" si="0"/>
        <v>0</v>
      </c>
    </row>
    <row r="17" spans="1:6" x14ac:dyDescent="0.25">
      <c r="A17" s="4"/>
      <c r="B17" s="4"/>
      <c r="C17" s="18"/>
      <c r="D17" s="18"/>
      <c r="E17" s="18"/>
      <c r="F17" s="14">
        <f t="shared" si="0"/>
        <v>0</v>
      </c>
    </row>
    <row r="18" spans="1:6" x14ac:dyDescent="0.25">
      <c r="A18" s="4"/>
      <c r="B18" s="4"/>
      <c r="C18" s="18"/>
      <c r="D18" s="18"/>
      <c r="E18" s="18"/>
      <c r="F18" s="14">
        <f t="shared" si="0"/>
        <v>0</v>
      </c>
    </row>
    <row r="19" spans="1:6" x14ac:dyDescent="0.25">
      <c r="A19" s="4"/>
      <c r="B19" s="4"/>
      <c r="C19" s="18"/>
      <c r="D19" s="18"/>
      <c r="E19" s="18"/>
      <c r="F19" s="14">
        <f t="shared" si="0"/>
        <v>0</v>
      </c>
    </row>
    <row r="20" spans="1:6" x14ac:dyDescent="0.25">
      <c r="A20" s="4"/>
      <c r="B20" s="4"/>
      <c r="C20" s="18"/>
      <c r="D20" s="18"/>
      <c r="E20" s="18"/>
      <c r="F20" s="14">
        <f t="shared" si="0"/>
        <v>0</v>
      </c>
    </row>
    <row r="21" spans="1:6" x14ac:dyDescent="0.25">
      <c r="A21" s="4"/>
      <c r="B21" s="4"/>
      <c r="C21" s="18"/>
      <c r="D21" s="18"/>
      <c r="E21" s="18"/>
      <c r="F21" s="14">
        <f t="shared" si="0"/>
        <v>0</v>
      </c>
    </row>
    <row r="22" spans="1:6" x14ac:dyDescent="0.25">
      <c r="A22" s="4"/>
      <c r="B22" s="4"/>
      <c r="C22" s="18"/>
      <c r="D22" s="18"/>
      <c r="E22" s="18"/>
      <c r="F22" s="14">
        <f t="shared" si="0"/>
        <v>0</v>
      </c>
    </row>
    <row r="23" spans="1:6" x14ac:dyDescent="0.25">
      <c r="A23" s="32" t="s">
        <v>27</v>
      </c>
      <c r="B23" s="32"/>
      <c r="C23" s="14">
        <f t="shared" ref="C23:D23" si="1">SUM(C13:C22)</f>
        <v>0</v>
      </c>
      <c r="D23" s="14">
        <f t="shared" si="1"/>
        <v>0</v>
      </c>
      <c r="E23" s="14">
        <f>SUM(E13:E22)</f>
        <v>0</v>
      </c>
      <c r="F23" s="14">
        <f>SUM(F13:F22)</f>
        <v>0</v>
      </c>
    </row>
    <row r="24" spans="1:6" x14ac:dyDescent="0.25">
      <c r="A24" s="36" t="s">
        <v>23</v>
      </c>
      <c r="B24" s="36"/>
      <c r="C24" s="36"/>
      <c r="D24" s="36"/>
      <c r="E24" s="36"/>
      <c r="F24" s="36"/>
    </row>
    <row r="25" spans="1:6" x14ac:dyDescent="0.25">
      <c r="A25" s="37" t="s">
        <v>10</v>
      </c>
      <c r="B25" s="37"/>
      <c r="C25" s="37"/>
      <c r="D25" s="37"/>
      <c r="E25" s="37"/>
      <c r="F25" s="37"/>
    </row>
  </sheetData>
  <mergeCells count="9">
    <mergeCell ref="A24:F24"/>
    <mergeCell ref="A25:F25"/>
    <mergeCell ref="A3:G3"/>
    <mergeCell ref="A4:G4"/>
    <mergeCell ref="B6:G6"/>
    <mergeCell ref="B7:G7"/>
    <mergeCell ref="B9:G9"/>
    <mergeCell ref="A23:B23"/>
    <mergeCell ref="A5:G5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  <headerFooter scaleWithDoc="0">
    <oddHeader>&amp;R&amp;G</oddHeader>
    <oddFooter>&amp;L&amp;A&amp;R&amp;P/&amp;N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25"/>
  <sheetViews>
    <sheetView showGridLines="0" zoomScaleNormal="100" workbookViewId="0">
      <selection activeCell="F23" sqref="F23"/>
    </sheetView>
  </sheetViews>
  <sheetFormatPr baseColWidth="10" defaultRowHeight="15" x14ac:dyDescent="0.25"/>
  <cols>
    <col min="1" max="1" width="28.42578125" customWidth="1"/>
    <col min="2" max="2" width="43.85546875" customWidth="1"/>
    <col min="3" max="4" width="16.5703125" bestFit="1" customWidth="1"/>
    <col min="5" max="5" width="16.5703125" customWidth="1"/>
    <col min="6" max="6" width="15.85546875" customWidth="1"/>
    <col min="7" max="7" width="10.85546875" bestFit="1" customWidth="1"/>
  </cols>
  <sheetData>
    <row r="3" spans="1:15" ht="23.25" x14ac:dyDescent="0.35">
      <c r="A3" s="33" t="s">
        <v>0</v>
      </c>
      <c r="B3" s="33"/>
      <c r="C3" s="33"/>
      <c r="D3" s="33"/>
      <c r="E3" s="33"/>
      <c r="F3" s="33"/>
      <c r="G3" s="33"/>
      <c r="H3" s="8"/>
    </row>
    <row r="4" spans="1:15" ht="18.75" x14ac:dyDescent="0.3">
      <c r="A4" s="34" t="s">
        <v>28</v>
      </c>
      <c r="B4" s="34"/>
      <c r="C4" s="34"/>
      <c r="D4" s="34"/>
      <c r="E4" s="34"/>
      <c r="F4" s="34"/>
      <c r="G4" s="34"/>
    </row>
    <row r="6" spans="1:15" x14ac:dyDescent="0.25">
      <c r="A6" s="1" t="s">
        <v>2</v>
      </c>
      <c r="B6" s="35" t="s">
        <v>5</v>
      </c>
      <c r="C6" s="35"/>
      <c r="D6" s="35"/>
      <c r="E6" s="35"/>
      <c r="F6" s="35"/>
      <c r="G6" s="35"/>
    </row>
    <row r="7" spans="1:15" x14ac:dyDescent="0.25">
      <c r="A7" s="1" t="s">
        <v>3</v>
      </c>
      <c r="B7" s="35" t="str">
        <f>Personal!B7</f>
        <v>1. Valorización, transferencia  y explotación por las empresas de resultados de I+D</v>
      </c>
      <c r="C7" s="35"/>
      <c r="D7" s="35"/>
      <c r="E7" s="35"/>
      <c r="F7" s="35"/>
      <c r="G7" s="35"/>
    </row>
    <row r="9" spans="1:15" x14ac:dyDescent="0.25">
      <c r="A9" s="1" t="s">
        <v>4</v>
      </c>
      <c r="B9" s="35">
        <f>Personal!B9</f>
        <v>0</v>
      </c>
      <c r="C9" s="35"/>
      <c r="D9" s="35"/>
      <c r="E9" s="35"/>
      <c r="F9" s="35"/>
      <c r="G9" s="35"/>
    </row>
    <row r="10" spans="1:15" x14ac:dyDescent="0.25">
      <c r="A10" s="1" t="s">
        <v>46</v>
      </c>
      <c r="B10" s="2">
        <f>Personal!B10</f>
        <v>0</v>
      </c>
      <c r="C10" s="2"/>
      <c r="D10" s="2"/>
      <c r="E10" s="29"/>
      <c r="F10" s="2"/>
      <c r="G10" s="2"/>
    </row>
    <row r="11" spans="1:15" x14ac:dyDescent="0.25">
      <c r="K11" s="16"/>
      <c r="L11" s="16"/>
      <c r="M11" s="16"/>
      <c r="N11" s="16"/>
      <c r="O11" s="16"/>
    </row>
    <row r="12" spans="1:15" ht="30" x14ac:dyDescent="0.25">
      <c r="A12" s="5" t="s">
        <v>16</v>
      </c>
      <c r="B12" s="5" t="s">
        <v>12</v>
      </c>
      <c r="C12" s="6" t="s">
        <v>54</v>
      </c>
      <c r="D12" s="6" t="s">
        <v>60</v>
      </c>
      <c r="E12" s="6" t="s">
        <v>65</v>
      </c>
      <c r="F12" s="6" t="s">
        <v>14</v>
      </c>
      <c r="K12" s="17"/>
      <c r="L12" s="17"/>
      <c r="M12" s="17"/>
      <c r="N12" s="17"/>
      <c r="O12" s="17"/>
    </row>
    <row r="13" spans="1:15" x14ac:dyDescent="0.25">
      <c r="A13" s="4"/>
      <c r="B13" s="4"/>
      <c r="C13" s="18"/>
      <c r="D13" s="18"/>
      <c r="E13" s="18"/>
      <c r="F13" s="14">
        <f>D13+C13+E13</f>
        <v>0</v>
      </c>
    </row>
    <row r="14" spans="1:15" x14ac:dyDescent="0.25">
      <c r="A14" s="4"/>
      <c r="B14" s="4"/>
      <c r="C14" s="18"/>
      <c r="D14" s="18"/>
      <c r="E14" s="18"/>
      <c r="F14" s="14">
        <f t="shared" ref="F14:F22" si="0">D14+C14+E14</f>
        <v>0</v>
      </c>
    </row>
    <row r="15" spans="1:15" x14ac:dyDescent="0.25">
      <c r="A15" s="4"/>
      <c r="B15" s="4"/>
      <c r="C15" s="18"/>
      <c r="D15" s="18"/>
      <c r="E15" s="18"/>
      <c r="F15" s="14">
        <f t="shared" si="0"/>
        <v>0</v>
      </c>
    </row>
    <row r="16" spans="1:15" x14ac:dyDescent="0.25">
      <c r="A16" s="4"/>
      <c r="B16" s="4"/>
      <c r="C16" s="18"/>
      <c r="D16" s="18"/>
      <c r="E16" s="18"/>
      <c r="F16" s="14">
        <f t="shared" si="0"/>
        <v>0</v>
      </c>
    </row>
    <row r="17" spans="1:6" x14ac:dyDescent="0.25">
      <c r="A17" s="4"/>
      <c r="B17" s="4"/>
      <c r="C17" s="18"/>
      <c r="D17" s="18"/>
      <c r="E17" s="18"/>
      <c r="F17" s="14">
        <f t="shared" si="0"/>
        <v>0</v>
      </c>
    </row>
    <row r="18" spans="1:6" x14ac:dyDescent="0.25">
      <c r="A18" s="4"/>
      <c r="B18" s="4"/>
      <c r="C18" s="18"/>
      <c r="D18" s="18"/>
      <c r="E18" s="18"/>
      <c r="F18" s="14">
        <f t="shared" si="0"/>
        <v>0</v>
      </c>
    </row>
    <row r="19" spans="1:6" x14ac:dyDescent="0.25">
      <c r="A19" s="4"/>
      <c r="B19" s="4"/>
      <c r="C19" s="18"/>
      <c r="D19" s="18"/>
      <c r="E19" s="18"/>
      <c r="F19" s="14">
        <f t="shared" si="0"/>
        <v>0</v>
      </c>
    </row>
    <row r="20" spans="1:6" x14ac:dyDescent="0.25">
      <c r="A20" s="4"/>
      <c r="B20" s="4"/>
      <c r="C20" s="18"/>
      <c r="D20" s="18"/>
      <c r="E20" s="18"/>
      <c r="F20" s="14">
        <f t="shared" si="0"/>
        <v>0</v>
      </c>
    </row>
    <row r="21" spans="1:6" x14ac:dyDescent="0.25">
      <c r="A21" s="4"/>
      <c r="B21" s="4"/>
      <c r="C21" s="18"/>
      <c r="D21" s="18"/>
      <c r="E21" s="18"/>
      <c r="F21" s="14">
        <f t="shared" si="0"/>
        <v>0</v>
      </c>
    </row>
    <row r="22" spans="1:6" x14ac:dyDescent="0.25">
      <c r="A22" s="4"/>
      <c r="B22" s="4"/>
      <c r="C22" s="18"/>
      <c r="D22" s="18"/>
      <c r="E22" s="18"/>
      <c r="F22" s="14">
        <f t="shared" si="0"/>
        <v>0</v>
      </c>
    </row>
    <row r="23" spans="1:6" x14ac:dyDescent="0.25">
      <c r="A23" s="32" t="s">
        <v>13</v>
      </c>
      <c r="B23" s="32"/>
      <c r="C23" s="14">
        <f t="shared" ref="C23:D23" si="1">SUM(C13:C22)</f>
        <v>0</v>
      </c>
      <c r="D23" s="14">
        <f t="shared" si="1"/>
        <v>0</v>
      </c>
      <c r="E23" s="14">
        <f>SUM(E13:E22)</f>
        <v>0</v>
      </c>
      <c r="F23" s="14">
        <f>SUM(F13:F22)</f>
        <v>0</v>
      </c>
    </row>
    <row r="24" spans="1:6" x14ac:dyDescent="0.25">
      <c r="A24" s="36" t="s">
        <v>23</v>
      </c>
      <c r="B24" s="36"/>
      <c r="C24" s="36"/>
      <c r="D24" s="36"/>
      <c r="E24" s="36"/>
      <c r="F24" s="36"/>
    </row>
    <row r="25" spans="1:6" x14ac:dyDescent="0.25">
      <c r="A25" s="37" t="s">
        <v>10</v>
      </c>
      <c r="B25" s="37"/>
      <c r="C25" s="37"/>
      <c r="D25" s="37"/>
      <c r="E25" s="37"/>
      <c r="F25" s="37"/>
    </row>
  </sheetData>
  <mergeCells count="8">
    <mergeCell ref="A24:F24"/>
    <mergeCell ref="A25:F25"/>
    <mergeCell ref="A3:G3"/>
    <mergeCell ref="A4:G4"/>
    <mergeCell ref="B6:G6"/>
    <mergeCell ref="B7:G7"/>
    <mergeCell ref="B9:G9"/>
    <mergeCell ref="A23:B2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 scaleWithDoc="0">
    <oddHeader>&amp;R&amp;G</oddHeader>
    <oddFooter>&amp;L&amp;A&amp;R&amp;P/&amp;N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13</vt:i4>
      </vt:variant>
    </vt:vector>
  </HeadingPairs>
  <TitlesOfParts>
    <vt:vector size="26" baseType="lpstr">
      <vt:lpstr>Personal</vt:lpstr>
      <vt:lpstr>S. Externos (D+i)</vt:lpstr>
      <vt:lpstr>S. Externos (Consultoría)</vt:lpstr>
      <vt:lpstr>Adquisición Conocimiento</vt:lpstr>
      <vt:lpstr>Registro Propiedad</vt:lpstr>
      <vt:lpstr>Inversión equipamiento</vt:lpstr>
      <vt:lpstr>Material Fungible</vt:lpstr>
      <vt:lpstr>Difusión</vt:lpstr>
      <vt:lpstr>S. Externos (Formación)</vt:lpstr>
      <vt:lpstr>Desplazamientos</vt:lpstr>
      <vt:lpstr>S. Externos (Transf. Result.)</vt:lpstr>
      <vt:lpstr>Auditoría</vt:lpstr>
      <vt:lpstr>TOTAL</vt:lpstr>
      <vt:lpstr>'Adquisición Conocimiento'!Área_de_impresión</vt:lpstr>
      <vt:lpstr>Auditoría!Área_de_impresión</vt:lpstr>
      <vt:lpstr>Desplazamientos!Área_de_impresión</vt:lpstr>
      <vt:lpstr>Difusión!Área_de_impresión</vt:lpstr>
      <vt:lpstr>'Inversión equipamiento'!Área_de_impresión</vt:lpstr>
      <vt:lpstr>'Material Fungible'!Área_de_impresión</vt:lpstr>
      <vt:lpstr>Personal!Área_de_impresión</vt:lpstr>
      <vt:lpstr>'Registro Propiedad'!Área_de_impresión</vt:lpstr>
      <vt:lpstr>'S. Externos (Consultoría)'!Área_de_impresión</vt:lpstr>
      <vt:lpstr>'S. Externos (D+i)'!Área_de_impresión</vt:lpstr>
      <vt:lpstr>'S. Externos (Formación)'!Área_de_impresión</vt:lpstr>
      <vt:lpstr>'S. Externos (Transf. Result.)'!Área_de_impresión</vt:lpstr>
      <vt:lpstr>TOTAL!Área_de_impresión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2021-01-14T12:35:38Z</cp:lastPrinted>
  <dcterms:created xsi:type="dcterms:W3CDTF">2019-01-23T11:05:16Z</dcterms:created>
  <dcterms:modified xsi:type="dcterms:W3CDTF">2021-01-14T12:35:49Z</dcterms:modified>
</cp:coreProperties>
</file>